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ysecretitaly/Downloads/"/>
    </mc:Choice>
  </mc:AlternateContent>
  <xr:revisionPtr revIDLastSave="0" documentId="8_{ACF4D918-64B5-2F40-99BF-1BB3ACB1F1C7}" xr6:coauthVersionLast="47" xr6:coauthVersionMax="47" xr10:uidLastSave="{00000000-0000-0000-0000-000000000000}"/>
  <bookViews>
    <workbookView xWindow="0" yWindow="0" windowWidth="28800" windowHeight="18000" tabRatio="708" xr2:uid="{00000000-000D-0000-FFFF-FFFF00000000}"/>
  </bookViews>
  <sheets>
    <sheet name="FRONT PAGE" sheetId="18" r:id="rId1"/>
    <sheet name="OUR WEDDING BUDGET" sheetId="1" r:id="rId2"/>
    <sheet name="VENUES" sheetId="3" r:id="rId3"/>
    <sheet name="BRIDAL PARTY" sheetId="11" r:id="rId4"/>
    <sheet name="GUESTS" sheetId="12" r:id="rId5"/>
    <sheet name="WEDDING PLANNER" sheetId="14" r:id="rId6"/>
    <sheet name="WEDDING INSPIRATION" sheetId="19" r:id="rId7"/>
    <sheet name="Sheet2" sheetId="4" state="hidden" r:id="rId8"/>
  </sheets>
  <definedNames>
    <definedName name="a">'OUR WEDDING BUDGET'!#REF!</definedName>
    <definedName name="aa">'OUR WEDDING BUDGET'!#REF!</definedName>
    <definedName name="bcd">'OUR WEDDING BUDGET'!$VYZ$5</definedName>
    <definedName name="_xlnm.Print_Area" localSheetId="0">'FRONT PAGE'!$A$5:$N$35</definedName>
    <definedName name="_xlnm.Print_Area" localSheetId="4">GUESTS!$A$1:$W$92</definedName>
    <definedName name="_xlnm.Print_Area" localSheetId="1">'OUR WEDDING BUDGET'!$A$1:$I$49</definedName>
    <definedName name="_xlnm.Print_Area" localSheetId="2">VENUES!$A$1:$I$44</definedName>
    <definedName name="_xlnm.Print_Area" localSheetId="5">'WEDDING PLANNER'!$A$1:$F$15</definedName>
    <definedName name="_xlnm.Print_Titles" localSheetId="3">'BRIDAL PARTY'!$A:$A,'BRIDAL PARTY'!$1:$3</definedName>
    <definedName name="_xlnm.Print_Titles" localSheetId="4">GUESTS!$A:$A,GUESTS!$1:$4</definedName>
    <definedName name="_xlnm.Print_Titles" localSheetId="1">'OUR WEDDING BUDGET'!$1:$3</definedName>
    <definedName name="_xlnm.Print_Titles" localSheetId="2">VENUES!$1:$3</definedName>
    <definedName name="_xlnm.Print_Titles" localSheetId="5">'WEDDING PLANNER'!$1:$3</definedName>
  </definedNames>
  <calcPr calcId="191029" iterate="1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3" l="1"/>
  <c r="D44" i="3" s="1"/>
  <c r="F26" i="3"/>
  <c r="H26" i="3"/>
  <c r="B44" i="3"/>
  <c r="H24" i="3"/>
  <c r="F24" i="3"/>
  <c r="D24" i="3"/>
  <c r="H44" i="3"/>
  <c r="F44" i="3"/>
  <c r="I40" i="3"/>
  <c r="I39" i="3"/>
  <c r="I38" i="3"/>
  <c r="I37" i="3"/>
  <c r="I35" i="3"/>
  <c r="I34" i="3"/>
  <c r="I33" i="3"/>
  <c r="I32" i="3"/>
  <c r="G40" i="3"/>
  <c r="G39" i="3"/>
  <c r="G38" i="3"/>
  <c r="G37" i="3"/>
  <c r="G35" i="3"/>
  <c r="G34" i="3"/>
  <c r="G33" i="3"/>
  <c r="G32" i="3"/>
  <c r="E40" i="3"/>
  <c r="E39" i="3"/>
  <c r="E38" i="3"/>
  <c r="E37" i="3"/>
  <c r="E35" i="3"/>
  <c r="E34" i="3"/>
  <c r="E33" i="3"/>
  <c r="E32" i="3"/>
  <c r="C40" i="3"/>
  <c r="C39" i="3"/>
  <c r="C38" i="3"/>
  <c r="C37" i="3"/>
  <c r="C35" i="3"/>
  <c r="C33" i="3"/>
  <c r="C34" i="3"/>
  <c r="C32" i="3"/>
  <c r="H47" i="1"/>
  <c r="G47" i="1"/>
  <c r="F47" i="1"/>
  <c r="E47" i="1"/>
  <c r="D47" i="1"/>
  <c r="C47" i="1"/>
  <c r="B47" i="1"/>
  <c r="B30" i="1"/>
  <c r="H28" i="1"/>
  <c r="H30" i="1" s="1"/>
  <c r="G28" i="1"/>
  <c r="G30" i="1" s="1"/>
  <c r="F28" i="1"/>
  <c r="F30" i="1" s="1"/>
  <c r="E28" i="1"/>
  <c r="E30" i="1" s="1"/>
  <c r="D28" i="1"/>
  <c r="D30" i="1" s="1"/>
  <c r="C28" i="1"/>
  <c r="C30" i="1" s="1"/>
  <c r="C49" i="1" l="1"/>
  <c r="D49" i="1"/>
  <c r="B49" i="1"/>
  <c r="G49" i="1"/>
  <c r="E49" i="1"/>
  <c r="H49" i="1"/>
  <c r="F49" i="1"/>
</calcChain>
</file>

<file path=xl/sharedStrings.xml><?xml version="1.0" encoding="utf-8"?>
<sst xmlns="http://schemas.openxmlformats.org/spreadsheetml/2006/main" count="779" uniqueCount="136">
  <si>
    <t>TOTAL COST</t>
  </si>
  <si>
    <t>GBP</t>
  </si>
  <si>
    <t>VENUE HIRE</t>
  </si>
  <si>
    <t>CELEBRANT</t>
  </si>
  <si>
    <t>CHURCH FEES</t>
  </si>
  <si>
    <t>DINNER</t>
  </si>
  <si>
    <t>DINNER STAFF/TEAM</t>
  </si>
  <si>
    <t>MONEY BEHIND BAR</t>
  </si>
  <si>
    <t>SIAE, MUSIC TAX</t>
  </si>
  <si>
    <t>LIVE BAND</t>
  </si>
  <si>
    <t>GUITAR &amp; MANDOLIN</t>
  </si>
  <si>
    <t>PRE WEDDING EVENT</t>
  </si>
  <si>
    <t>POST WEDDING EVENT</t>
  </si>
  <si>
    <t xml:space="preserve">VINTAGE CAR </t>
  </si>
  <si>
    <t>PROPOSAL COST</t>
  </si>
  <si>
    <t>ACTUAL COST</t>
  </si>
  <si>
    <t>FINAL PAYMENT</t>
  </si>
  <si>
    <t>NOTES</t>
  </si>
  <si>
    <t>ITALIAN PHOTOGRAPHER</t>
  </si>
  <si>
    <t>ITALIAN VIDEOGRAPHER</t>
  </si>
  <si>
    <t>WEDDING CEREMONY</t>
  </si>
  <si>
    <t>LEGALS IN ITALY</t>
  </si>
  <si>
    <t>OTHER MUSIC</t>
  </si>
  <si>
    <t>HAIR AND MAKE UP</t>
  </si>
  <si>
    <t>FLOWERS</t>
  </si>
  <si>
    <t>PRE WEDDING VISIT HOTEL</t>
  </si>
  <si>
    <t>UK COSTS</t>
  </si>
  <si>
    <t xml:space="preserve"> </t>
  </si>
  <si>
    <t>WEDDING INSURANCE</t>
  </si>
  <si>
    <t>LEGALS IN UK</t>
  </si>
  <si>
    <t>UK PHOTOGRAPHER</t>
  </si>
  <si>
    <t>UK VIDEOGRAPHER</t>
  </si>
  <si>
    <t>EURO WEDDING COSTS</t>
  </si>
  <si>
    <t>`</t>
  </si>
  <si>
    <t>PLANNER IF ITALY BASED</t>
  </si>
  <si>
    <t>FLIGHTS TO WEDDING</t>
  </si>
  <si>
    <t>HOTELS FOR WEDDING</t>
  </si>
  <si>
    <t>WEDDING ATTIRE BRIDE</t>
  </si>
  <si>
    <t>WEDDING ATTIRE GROOM</t>
  </si>
  <si>
    <t>TRANSPORT TO/FROM AIRPORT</t>
  </si>
  <si>
    <t>JUST IN CASE BUDGET</t>
  </si>
  <si>
    <t>PRE WEDDING VISIT FLIGHTS</t>
  </si>
  <si>
    <t>ANY OTHER COSTS</t>
  </si>
  <si>
    <t xml:space="preserve">STATIONARY </t>
  </si>
  <si>
    <t>TOTAL EURO</t>
  </si>
  <si>
    <t>GIFTS/RINGS</t>
  </si>
  <si>
    <t>SHOES, JEWELLERY, ACCESSORIES</t>
  </si>
  <si>
    <t>Exchange rate (please enter current exchange rate here)</t>
  </si>
  <si>
    <t>GBP COST</t>
  </si>
  <si>
    <t>General information</t>
  </si>
  <si>
    <t>Palazzo Gentilcore</t>
  </si>
  <si>
    <t>DEPOSIT DUE (date)</t>
  </si>
  <si>
    <t>DEPOSIT PAID (date)</t>
  </si>
  <si>
    <t>Address</t>
  </si>
  <si>
    <t>Website</t>
  </si>
  <si>
    <t>Contact Name</t>
  </si>
  <si>
    <t>Contact Number</t>
  </si>
  <si>
    <t>Contact email</t>
  </si>
  <si>
    <t>Option 1</t>
  </si>
  <si>
    <t>Option 2</t>
  </si>
  <si>
    <t>Option 3</t>
  </si>
  <si>
    <t>Option 4</t>
  </si>
  <si>
    <t>Menu (per person - day guest)</t>
  </si>
  <si>
    <t>Menu (per person - evening guest)</t>
  </si>
  <si>
    <t>Guest numbers - DAY</t>
  </si>
  <si>
    <t>Guest numbers - EVENING</t>
  </si>
  <si>
    <t>TOTAL</t>
  </si>
  <si>
    <t>FOOD OPTIONS</t>
  </si>
  <si>
    <t>per person</t>
  </si>
  <si>
    <t>SUBTOTAL (with menu choices)</t>
  </si>
  <si>
    <t>Mother of the Bride</t>
  </si>
  <si>
    <t>Father of the Bride</t>
  </si>
  <si>
    <t>Maid of Honour</t>
  </si>
  <si>
    <t>Bridesmaid</t>
  </si>
  <si>
    <t>Flower Girl</t>
  </si>
  <si>
    <t>Page Boy</t>
  </si>
  <si>
    <t>Mother of the Groom</t>
  </si>
  <si>
    <t>Father of the Groom</t>
  </si>
  <si>
    <t>Best Man</t>
  </si>
  <si>
    <t>Groomsman</t>
  </si>
  <si>
    <t>Guest Name</t>
  </si>
  <si>
    <t>E-mail Address</t>
  </si>
  <si>
    <t>Relationship to Bride &amp; Groom</t>
  </si>
  <si>
    <t>Additional Info</t>
  </si>
  <si>
    <t>Ages of kids (if applicable)</t>
  </si>
  <si>
    <t>WEDDING MENU CHOICES</t>
  </si>
  <si>
    <t>YOUR HOTEL</t>
  </si>
  <si>
    <t>ARRIVALS INFORMATION</t>
  </si>
  <si>
    <t>DEPARTURE INFORMATION</t>
  </si>
  <si>
    <t>Antipasto</t>
  </si>
  <si>
    <t>Primi</t>
  </si>
  <si>
    <t>Secondo</t>
  </si>
  <si>
    <t>Dolce</t>
  </si>
  <si>
    <t>Accomodation</t>
  </si>
  <si>
    <t>Date</t>
  </si>
  <si>
    <t xml:space="preserve"> Airport</t>
  </si>
  <si>
    <t>Flight Number</t>
  </si>
  <si>
    <t>Carrier</t>
  </si>
  <si>
    <t>Time</t>
  </si>
  <si>
    <t>Table number</t>
  </si>
  <si>
    <t>Rental Fee</t>
  </si>
  <si>
    <t>Number of guest rooms</t>
  </si>
  <si>
    <t>Min night stay?</t>
  </si>
  <si>
    <t>Catering - can we use our own?</t>
  </si>
  <si>
    <t>Lighting</t>
  </si>
  <si>
    <t>Licenced for weddings?</t>
  </si>
  <si>
    <t>Nearest Town Hall</t>
  </si>
  <si>
    <t>Cost of transport to Town Hall</t>
  </si>
  <si>
    <t>Cost for Ceremony</t>
  </si>
  <si>
    <t>Chair Rental Cost</t>
  </si>
  <si>
    <t>Is the an in house planner?</t>
  </si>
  <si>
    <t>Total - Euro</t>
  </si>
  <si>
    <t>Accept / Decline</t>
  </si>
  <si>
    <t>Day / Evening Guest</t>
  </si>
  <si>
    <t>TOTAL (this will need manually calculating once options chosen - day+evening)</t>
  </si>
  <si>
    <t>OPTION 1</t>
  </si>
  <si>
    <t>OPTION 3</t>
  </si>
  <si>
    <t>OPTION 4</t>
  </si>
  <si>
    <t>OPTION 2</t>
  </si>
  <si>
    <t>NAME OF WEDDING PLANNER</t>
  </si>
  <si>
    <t>CONTACT DETAILS</t>
  </si>
  <si>
    <t>WEBSITE</t>
  </si>
  <si>
    <t>SOCIAL MEDIA PRESENCE</t>
  </si>
  <si>
    <t>REVIEWS</t>
  </si>
  <si>
    <t>YEARS OF EXPERIENCE</t>
  </si>
  <si>
    <t>PLANNING FEE (EURO OR STERLING)</t>
  </si>
  <si>
    <t>PRE-WEDDING VISIT INFO/COST</t>
  </si>
  <si>
    <t>DEPOSIT</t>
  </si>
  <si>
    <t>TERMS &amp; CONDITIONS</t>
  </si>
  <si>
    <t>WEDDING PLANNING CONTRACT/AGREEMENT</t>
  </si>
  <si>
    <t>PLANNING PROCESS</t>
  </si>
  <si>
    <t>BALANCE</t>
  </si>
  <si>
    <t>PAYMENT TYPE</t>
  </si>
  <si>
    <t>NAME</t>
  </si>
  <si>
    <t xml:space="preserve">RELATIONSHIP TO THE BRIDE / GROOM (SIBLING / FRIEND / ETC) </t>
  </si>
  <si>
    <t>ADDITIONAL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</si>
</sst>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"/>
    <numFmt numFmtId="165" formatCode="#,##0[$€-42D]"/>
    <numFmt numFmtId="166" formatCode="&quot;£&quot;#,##0.00"/>
  </numFmts>
  <fonts count="30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i/>
      <sz val="10"/>
      <color rgb="FF000000"/>
      <name val="Arial"/>
      <family val="2"/>
    </font>
    <font>
      <sz val="10"/>
      <color rgb="FFF8D4C1"/>
      <name val="Arial"/>
      <family val="2"/>
    </font>
    <font>
      <sz val="10"/>
      <color rgb="FFFDFAF6"/>
      <name val="Arial"/>
      <family val="2"/>
    </font>
    <font>
      <sz val="10"/>
      <color rgb="FF5789A3"/>
      <name val="Arial"/>
      <family val="2"/>
    </font>
    <font>
      <b/>
      <sz val="14"/>
      <color rgb="FF5789A3"/>
      <name val="Montserrat Light"/>
    </font>
    <font>
      <sz val="10"/>
      <color rgb="FF5789A3"/>
      <name val="American Typewriter"/>
      <family val="1"/>
    </font>
    <font>
      <sz val="10"/>
      <color rgb="FF000000"/>
      <name val="Arial"/>
      <family val="2"/>
    </font>
    <font>
      <sz val="12"/>
      <color rgb="FF5789A3"/>
      <name val="Futura Medium"/>
    </font>
    <font>
      <b/>
      <sz val="12"/>
      <color rgb="FF5789A3"/>
      <name val="Futura Medium"/>
    </font>
    <font>
      <b/>
      <i/>
      <sz val="10"/>
      <color rgb="FF5789A3"/>
      <name val="Arial"/>
      <family val="2"/>
    </font>
    <font>
      <b/>
      <sz val="10"/>
      <color rgb="FF000000"/>
      <name val="Arial"/>
      <family val="2"/>
    </font>
    <font>
      <sz val="14"/>
      <color rgb="FF000000"/>
      <name val="Arial"/>
      <family val="2"/>
    </font>
    <font>
      <b/>
      <sz val="10"/>
      <color theme="8" tint="-0.249977111117893"/>
      <name val="Arial"/>
      <family val="2"/>
    </font>
    <font>
      <sz val="10"/>
      <color rgb="FF5789A3"/>
      <name val="Montserrat"/>
    </font>
    <font>
      <sz val="12"/>
      <color rgb="FF5789A3"/>
      <name val="Montserrat"/>
    </font>
    <font>
      <b/>
      <sz val="12"/>
      <color rgb="FF5789A3"/>
      <name val="Montserrat"/>
    </font>
    <font>
      <sz val="10"/>
      <color rgb="FF000000"/>
      <name val="Montserrat Light"/>
      <family val="3"/>
    </font>
    <font>
      <b/>
      <sz val="14"/>
      <color rgb="FF5789A3"/>
      <name val="Montserrat Light"/>
      <family val="3"/>
    </font>
    <font>
      <sz val="12"/>
      <color rgb="FF5789A3"/>
      <name val="Futura Bk"/>
      <family val="2"/>
    </font>
    <font>
      <b/>
      <sz val="12"/>
      <color rgb="FF5789A3"/>
      <name val="Futura Bk"/>
      <family val="2"/>
    </font>
    <font>
      <b/>
      <sz val="14"/>
      <color rgb="FF5789A3"/>
      <name val="Futura Bk"/>
      <family val="2"/>
    </font>
    <font>
      <b/>
      <i/>
      <sz val="10"/>
      <color rgb="FF5789A3"/>
      <name val="Futura Bk"/>
      <family val="2"/>
    </font>
    <font>
      <sz val="12"/>
      <color rgb="FF000000"/>
      <name val="Futura Bk"/>
      <family val="2"/>
    </font>
    <font>
      <sz val="10"/>
      <color rgb="FF5789A3"/>
      <name val="Montserrat Light"/>
      <family val="3"/>
    </font>
    <font>
      <sz val="12"/>
      <color rgb="FF5789A3"/>
      <name val="Montserrat Light"/>
      <family val="3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rgb="FF5789A3"/>
      </left>
      <right style="thin">
        <color rgb="FF5789A3"/>
      </right>
      <top style="thin">
        <color rgb="FF5789A3"/>
      </top>
      <bottom style="thin">
        <color rgb="FF5789A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rgb="FF5789A3"/>
      </top>
      <bottom style="thin">
        <color rgb="FF5789A3"/>
      </bottom>
      <diagonal/>
    </border>
    <border>
      <left style="thin">
        <color auto="1"/>
      </left>
      <right style="thin">
        <color rgb="FF5789A3"/>
      </right>
      <top/>
      <bottom/>
      <diagonal/>
    </border>
    <border>
      <left style="thin">
        <color rgb="FF5789A3"/>
      </left>
      <right style="thin">
        <color rgb="FF5789A3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5789A3"/>
      </right>
      <top style="thin">
        <color rgb="FF5789A3"/>
      </top>
      <bottom style="thin">
        <color rgb="FF5789A3"/>
      </bottom>
      <diagonal/>
    </border>
    <border>
      <left/>
      <right style="thin">
        <color rgb="FF5789A3"/>
      </right>
      <top/>
      <bottom/>
      <diagonal/>
    </border>
    <border>
      <left style="thin">
        <color rgb="FF5789A3"/>
      </left>
      <right style="thin">
        <color rgb="FF5789A3"/>
      </right>
      <top/>
      <bottom style="thin">
        <color rgb="FF5789A3"/>
      </bottom>
      <diagonal/>
    </border>
    <border>
      <left/>
      <right style="thin">
        <color rgb="FF5789A3"/>
      </right>
      <top/>
      <bottom style="thin">
        <color rgb="FF5789A3"/>
      </bottom>
      <diagonal/>
    </border>
    <border>
      <left style="thin">
        <color auto="1"/>
      </left>
      <right style="thin">
        <color rgb="FF5789A3"/>
      </right>
      <top/>
      <bottom style="thin">
        <color rgb="FF5789A3"/>
      </bottom>
      <diagonal/>
    </border>
    <border>
      <left/>
      <right/>
      <top style="thin">
        <color rgb="FF5789A3"/>
      </top>
      <bottom style="thin">
        <color rgb="FF5789A3"/>
      </bottom>
      <diagonal/>
    </border>
    <border>
      <left style="thin">
        <color rgb="FF5789A3"/>
      </left>
      <right style="thin">
        <color rgb="FF5789A3"/>
      </right>
      <top style="thin">
        <color rgb="FF5789A3"/>
      </top>
      <bottom/>
      <diagonal/>
    </border>
    <border>
      <left style="thin">
        <color auto="1"/>
      </left>
      <right/>
      <top style="thin">
        <color rgb="FF5789A3"/>
      </top>
      <bottom style="thin">
        <color rgb="FF5789A3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rgb="FF5789A3"/>
      </bottom>
      <diagonal/>
    </border>
    <border>
      <left/>
      <right style="thin">
        <color rgb="FF5789A3"/>
      </right>
      <top style="thin">
        <color rgb="FF5789A3"/>
      </top>
      <bottom/>
      <diagonal/>
    </border>
    <border>
      <left/>
      <right style="thin">
        <color auto="1"/>
      </right>
      <top style="thin">
        <color rgb="FF5789A3"/>
      </top>
      <bottom/>
      <diagonal/>
    </border>
    <border>
      <left style="thin">
        <color auto="1"/>
      </left>
      <right style="thin">
        <color rgb="FF5789A3"/>
      </right>
      <top style="thin">
        <color rgb="FF5789A3"/>
      </top>
      <bottom/>
      <diagonal/>
    </border>
    <border>
      <left/>
      <right/>
      <top style="thin">
        <color rgb="FF5789A3"/>
      </top>
      <bottom/>
      <diagonal/>
    </border>
    <border>
      <left style="thin">
        <color rgb="FF5789A3"/>
      </left>
      <right style="thin">
        <color auto="1"/>
      </right>
      <top style="thin">
        <color rgb="FF5789A3"/>
      </top>
      <bottom style="thin">
        <color rgb="FF5789A3"/>
      </bottom>
      <diagonal/>
    </border>
    <border>
      <left style="thin">
        <color rgb="FF5789A3"/>
      </left>
      <right/>
      <top style="thin">
        <color rgb="FF5789A3"/>
      </top>
      <bottom style="thin">
        <color rgb="FF5789A3"/>
      </bottom>
      <diagonal/>
    </border>
    <border>
      <left style="thin">
        <color rgb="FF5789A3"/>
      </left>
      <right style="thin">
        <color auto="1"/>
      </right>
      <top/>
      <bottom style="thin">
        <color rgb="FF5789A3"/>
      </bottom>
      <diagonal/>
    </border>
    <border>
      <left style="thin">
        <color rgb="FF5789A3"/>
      </left>
      <right style="thin">
        <color auto="1"/>
      </right>
      <top style="thin">
        <color rgb="FF5789A3"/>
      </top>
      <bottom/>
      <diagonal/>
    </border>
    <border>
      <left style="thin">
        <color rgb="FF5789A3"/>
      </left>
      <right/>
      <top style="thin">
        <color rgb="FF5789A3"/>
      </top>
      <bottom/>
      <diagonal/>
    </border>
    <border>
      <left style="thin">
        <color rgb="FF5789A3"/>
      </left>
      <right/>
      <top/>
      <bottom style="thin">
        <color rgb="FF5789A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rgb="FF5789A3"/>
      </bottom>
      <diagonal/>
    </border>
    <border>
      <left style="thin">
        <color rgb="FF5789A3"/>
      </left>
      <right/>
      <top/>
      <bottom/>
      <diagonal/>
    </border>
    <border>
      <left style="thin">
        <color rgb="FF5789A3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rgb="FF5789A3"/>
      </top>
      <bottom/>
      <diagonal/>
    </border>
    <border>
      <left/>
      <right style="thin">
        <color indexed="64"/>
      </right>
      <top/>
      <bottom style="thin">
        <color rgb="FF5789A3"/>
      </bottom>
      <diagonal/>
    </border>
  </borders>
  <cellStyleXfs count="109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0" fontId="1" fillId="0" borderId="0"/>
  </cellStyleXfs>
  <cellXfs count="258">
    <xf numFmtId="0" fontId="0" fillId="0" borderId="0" xfId="0" applyFont="1" applyAlignment="1"/>
    <xf numFmtId="0" fontId="11" fillId="0" borderId="0" xfId="0" applyFont="1" applyAlignment="1"/>
    <xf numFmtId="0" fontId="18" fillId="0" borderId="0" xfId="0" applyFont="1" applyFill="1" applyAlignment="1"/>
    <xf numFmtId="49" fontId="18" fillId="0" borderId="0" xfId="0" applyNumberFormat="1" applyFont="1" applyFill="1" applyAlignment="1"/>
    <xf numFmtId="0" fontId="0" fillId="0" borderId="0" xfId="0" applyFont="1" applyFill="1" applyBorder="1" applyAlignment="1"/>
    <xf numFmtId="0" fontId="0" fillId="0" borderId="0" xfId="0" applyFont="1" applyFill="1" applyAlignment="1"/>
    <xf numFmtId="0" fontId="20" fillId="0" borderId="0" xfId="0" applyFont="1" applyFill="1" applyAlignment="1">
      <alignment horizontal="center" vertical="center" wrapText="1"/>
    </xf>
    <xf numFmtId="0" fontId="6" fillId="0" borderId="0" xfId="0" applyFont="1" applyFill="1" applyAlignment="1"/>
    <xf numFmtId="0" fontId="7" fillId="0" borderId="0" xfId="0" applyFont="1" applyFill="1" applyAlignment="1"/>
    <xf numFmtId="0" fontId="8" fillId="0" borderId="0" xfId="0" applyFont="1" applyFill="1" applyAlignment="1"/>
    <xf numFmtId="0" fontId="10" fillId="0" borderId="0" xfId="0" applyFont="1" applyFill="1" applyAlignment="1"/>
    <xf numFmtId="0" fontId="5" fillId="0" borderId="0" xfId="0" applyFont="1" applyFill="1" applyAlignment="1"/>
    <xf numFmtId="0" fontId="14" fillId="0" borderId="0" xfId="0" applyFont="1" applyFill="1" applyAlignment="1"/>
    <xf numFmtId="0" fontId="15" fillId="0" borderId="0" xfId="0" applyFont="1" applyFill="1" applyAlignment="1"/>
    <xf numFmtId="0" fontId="16" fillId="0" borderId="0" xfId="0" applyFont="1" applyFill="1" applyAlignment="1"/>
    <xf numFmtId="0" fontId="21" fillId="0" borderId="0" xfId="0" applyFont="1" applyFill="1" applyAlignment="1"/>
    <xf numFmtId="0" fontId="22" fillId="0" borderId="0" xfId="0" applyFont="1" applyFill="1" applyAlignment="1"/>
    <xf numFmtId="0" fontId="27" fillId="0" borderId="0" xfId="0" applyFont="1" applyFill="1" applyAlignment="1"/>
    <xf numFmtId="0" fontId="23" fillId="0" borderId="0" xfId="0" applyFont="1" applyFill="1" applyAlignment="1"/>
    <xf numFmtId="0" fontId="28" fillId="0" borderId="0" xfId="0" applyFont="1" applyFill="1" applyAlignment="1"/>
    <xf numFmtId="0" fontId="23" fillId="0" borderId="1" xfId="0" applyFont="1" applyFill="1" applyBorder="1" applyAlignment="1">
      <alignment horizontal="left" vertical="center" indent="1"/>
    </xf>
    <xf numFmtId="4" fontId="23" fillId="0" borderId="1" xfId="0" applyNumberFormat="1" applyFont="1" applyFill="1" applyBorder="1" applyAlignment="1" applyProtection="1">
      <alignment horizontal="left" vertical="center" indent="1"/>
      <protection locked="0"/>
    </xf>
    <xf numFmtId="0" fontId="23" fillId="0" borderId="6" xfId="0" applyFont="1" applyFill="1" applyBorder="1" applyAlignment="1">
      <alignment horizontal="left" vertical="center" indent="1"/>
    </xf>
    <xf numFmtId="4" fontId="23" fillId="0" borderId="7" xfId="0" applyNumberFormat="1" applyFont="1" applyFill="1" applyBorder="1" applyAlignment="1" applyProtection="1">
      <alignment horizontal="left" vertical="center" indent="1"/>
      <protection locked="0"/>
    </xf>
    <xf numFmtId="4" fontId="23" fillId="0" borderId="9" xfId="0" applyNumberFormat="1" applyFont="1" applyFill="1" applyBorder="1" applyAlignment="1" applyProtection="1">
      <alignment horizontal="left" vertical="center" indent="1"/>
      <protection locked="0"/>
    </xf>
    <xf numFmtId="4" fontId="23" fillId="0" borderId="10" xfId="0" applyNumberFormat="1" applyFont="1" applyFill="1" applyBorder="1" applyAlignment="1" applyProtection="1">
      <alignment horizontal="left" vertical="center" indent="1"/>
      <protection locked="0"/>
    </xf>
    <xf numFmtId="0" fontId="23" fillId="0" borderId="11" xfId="0" applyFont="1" applyFill="1" applyBorder="1" applyAlignment="1">
      <alignment horizontal="left" vertical="center" indent="1"/>
    </xf>
    <xf numFmtId="4" fontId="23" fillId="0" borderId="11" xfId="0" applyNumberFormat="1" applyFont="1" applyFill="1" applyBorder="1" applyAlignment="1" applyProtection="1">
      <alignment horizontal="left" vertical="center" indent="1"/>
      <protection locked="0"/>
    </xf>
    <xf numFmtId="4" fontId="23" fillId="0" borderId="12" xfId="0" applyNumberFormat="1" applyFont="1" applyFill="1" applyBorder="1" applyAlignment="1" applyProtection="1">
      <alignment horizontal="left" vertical="center" indent="1"/>
      <protection locked="0"/>
    </xf>
    <xf numFmtId="4" fontId="23" fillId="0" borderId="14" xfId="0" applyNumberFormat="1" applyFont="1" applyFill="1" applyBorder="1" applyAlignment="1" applyProtection="1">
      <alignment horizontal="left" vertical="center" indent="1"/>
      <protection locked="0"/>
    </xf>
    <xf numFmtId="4" fontId="23" fillId="0" borderId="15" xfId="0" applyNumberFormat="1" applyFont="1" applyFill="1" applyBorder="1" applyAlignment="1" applyProtection="1">
      <alignment horizontal="left" vertical="center" indent="1"/>
      <protection locked="0"/>
    </xf>
    <xf numFmtId="4" fontId="23" fillId="0" borderId="0" xfId="0" applyNumberFormat="1" applyFont="1" applyFill="1" applyBorder="1" applyAlignment="1" applyProtection="1">
      <alignment horizontal="left" vertical="center" indent="1"/>
      <protection locked="0"/>
    </xf>
    <xf numFmtId="4" fontId="23" fillId="0" borderId="18" xfId="0" applyNumberFormat="1" applyFont="1" applyFill="1" applyBorder="1" applyAlignment="1" applyProtection="1">
      <alignment horizontal="left" vertical="center" indent="1"/>
      <protection locked="0"/>
    </xf>
    <xf numFmtId="4" fontId="23" fillId="0" borderId="19" xfId="0" applyNumberFormat="1" applyFont="1" applyFill="1" applyBorder="1" applyAlignment="1" applyProtection="1">
      <alignment horizontal="left" vertical="center" indent="1"/>
      <protection locked="0"/>
    </xf>
    <xf numFmtId="0" fontId="0" fillId="0" borderId="18" xfId="0" applyFont="1" applyFill="1" applyBorder="1" applyAlignment="1"/>
    <xf numFmtId="0" fontId="0" fillId="0" borderId="12" xfId="0" applyFont="1" applyFill="1" applyBorder="1" applyAlignment="1"/>
    <xf numFmtId="164" fontId="23" fillId="0" borderId="1" xfId="0" applyNumberFormat="1" applyFont="1" applyFill="1" applyBorder="1" applyAlignment="1" applyProtection="1">
      <alignment horizontal="left" vertical="center" indent="1"/>
      <protection locked="0"/>
    </xf>
    <xf numFmtId="0" fontId="23" fillId="0" borderId="1" xfId="0" applyFont="1" applyFill="1" applyBorder="1" applyAlignment="1" applyProtection="1">
      <alignment horizontal="left" vertical="center" indent="1"/>
      <protection locked="0"/>
    </xf>
    <xf numFmtId="0" fontId="23" fillId="0" borderId="9" xfId="0" applyFont="1" applyFill="1" applyBorder="1" applyAlignment="1" applyProtection="1">
      <alignment horizontal="left" vertical="center" indent="1"/>
      <protection locked="0"/>
    </xf>
    <xf numFmtId="0" fontId="23" fillId="0" borderId="10" xfId="0" applyFont="1" applyFill="1" applyBorder="1" applyAlignment="1" applyProtection="1">
      <alignment horizontal="left" vertical="center" indent="1"/>
      <protection locked="0"/>
    </xf>
    <xf numFmtId="4" fontId="23" fillId="0" borderId="22" xfId="0" applyNumberFormat="1" applyFont="1" applyFill="1" applyBorder="1" applyAlignment="1" applyProtection="1">
      <alignment horizontal="left" vertical="center" indent="1"/>
      <protection locked="0"/>
    </xf>
    <xf numFmtId="4" fontId="23" fillId="0" borderId="24" xfId="0" applyNumberFormat="1" applyFont="1" applyFill="1" applyBorder="1" applyAlignment="1" applyProtection="1">
      <alignment horizontal="left" vertical="center" indent="1"/>
      <protection locked="0"/>
    </xf>
    <xf numFmtId="0" fontId="23" fillId="0" borderId="15" xfId="0" applyFont="1" applyFill="1" applyBorder="1" applyAlignment="1" applyProtection="1">
      <alignment horizontal="left" vertical="center" indent="1"/>
      <protection locked="0"/>
    </xf>
    <xf numFmtId="0" fontId="23" fillId="0" borderId="11" xfId="0" applyFont="1" applyFill="1" applyBorder="1" applyAlignment="1" applyProtection="1">
      <alignment horizontal="left" vertical="center" indent="1"/>
      <protection locked="0"/>
    </xf>
    <xf numFmtId="164" fontId="23" fillId="0" borderId="11" xfId="0" applyNumberFormat="1" applyFont="1" applyFill="1" applyBorder="1" applyAlignment="1" applyProtection="1">
      <alignment horizontal="left" vertical="center" indent="1"/>
      <protection locked="0"/>
    </xf>
    <xf numFmtId="0" fontId="0" fillId="0" borderId="11" xfId="0" applyFont="1" applyFill="1" applyBorder="1" applyAlignment="1"/>
    <xf numFmtId="0" fontId="9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 indent="1"/>
    </xf>
    <xf numFmtId="4" fontId="23" fillId="0" borderId="27" xfId="0" applyNumberFormat="1" applyFont="1" applyFill="1" applyBorder="1" applyAlignment="1" applyProtection="1">
      <alignment horizontal="left" vertical="center" indent="1"/>
      <protection locked="0"/>
    </xf>
    <xf numFmtId="4" fontId="23" fillId="0" borderId="28" xfId="0" applyNumberFormat="1" applyFont="1" applyFill="1" applyBorder="1" applyAlignment="1" applyProtection="1">
      <alignment horizontal="left" vertical="center" indent="1"/>
      <protection locked="0"/>
    </xf>
    <xf numFmtId="0" fontId="23" fillId="0" borderId="7" xfId="0" applyFont="1" applyFill="1" applyBorder="1" applyAlignment="1" applyProtection="1">
      <alignment horizontal="left" vertical="center" indent="1"/>
      <protection locked="0"/>
    </xf>
    <xf numFmtId="0" fontId="23" fillId="0" borderId="7" xfId="0" applyNumberFormat="1" applyFont="1" applyFill="1" applyBorder="1" applyAlignment="1" applyProtection="1">
      <alignment horizontal="left" vertical="center" indent="1"/>
      <protection locked="0"/>
    </xf>
    <xf numFmtId="0" fontId="23" fillId="0" borderId="15" xfId="0" applyNumberFormat="1" applyFont="1" applyFill="1" applyBorder="1" applyAlignment="1" applyProtection="1">
      <alignment horizontal="left" vertical="center" indent="1"/>
      <protection locked="0"/>
    </xf>
    <xf numFmtId="0" fontId="23" fillId="0" borderId="1" xfId="0" applyNumberFormat="1" applyFont="1" applyFill="1" applyBorder="1" applyAlignment="1" applyProtection="1">
      <alignment horizontal="left" vertical="center" indent="1"/>
      <protection locked="0"/>
    </xf>
    <xf numFmtId="165" fontId="23" fillId="0" borderId="22" xfId="0" applyNumberFormat="1" applyFont="1" applyFill="1" applyBorder="1" applyAlignment="1">
      <alignment horizontal="left" vertical="center" indent="1"/>
    </xf>
    <xf numFmtId="4" fontId="24" fillId="0" borderId="9" xfId="0" applyNumberFormat="1" applyFont="1" applyFill="1" applyBorder="1" applyAlignment="1">
      <alignment horizontal="left" vertical="center" indent="1"/>
    </xf>
    <xf numFmtId="0" fontId="23" fillId="0" borderId="15" xfId="0" applyFont="1" applyFill="1" applyBorder="1" applyAlignment="1">
      <alignment horizontal="left" vertical="center" indent="1"/>
    </xf>
    <xf numFmtId="0" fontId="24" fillId="0" borderId="1" xfId="0" applyFont="1" applyFill="1" applyBorder="1" applyAlignment="1">
      <alignment horizontal="left" vertical="center" indent="1"/>
    </xf>
    <xf numFmtId="4" fontId="24" fillId="0" borderId="1" xfId="0" applyNumberFormat="1" applyFont="1" applyFill="1" applyBorder="1" applyAlignment="1">
      <alignment horizontal="left" vertical="center" indent="1"/>
    </xf>
    <xf numFmtId="4" fontId="24" fillId="0" borderId="14" xfId="0" applyNumberFormat="1" applyFont="1" applyFill="1" applyBorder="1" applyAlignment="1">
      <alignment horizontal="left" vertical="center" indent="1"/>
    </xf>
    <xf numFmtId="4" fontId="24" fillId="0" borderId="24" xfId="0" applyNumberFormat="1" applyFont="1" applyFill="1" applyBorder="1" applyAlignment="1">
      <alignment horizontal="left" vertical="center" indent="1"/>
    </xf>
    <xf numFmtId="164" fontId="24" fillId="0" borderId="1" xfId="0" applyNumberFormat="1" applyFont="1" applyFill="1" applyBorder="1" applyAlignment="1">
      <alignment horizontal="left" vertical="center" indent="1"/>
    </xf>
    <xf numFmtId="164" fontId="23" fillId="0" borderId="0" xfId="0" applyNumberFormat="1" applyFont="1" applyFill="1" applyBorder="1" applyAlignment="1">
      <alignment horizontal="left" vertical="center" indent="1"/>
    </xf>
    <xf numFmtId="164" fontId="23" fillId="0" borderId="1" xfId="0" applyNumberFormat="1" applyFont="1" applyFill="1" applyBorder="1" applyAlignment="1">
      <alignment horizontal="left" vertical="center" indent="1"/>
    </xf>
    <xf numFmtId="164" fontId="23" fillId="0" borderId="7" xfId="0" applyNumberFormat="1" applyFont="1" applyFill="1" applyBorder="1" applyAlignment="1" applyProtection="1">
      <alignment horizontal="left" vertical="center" indent="1"/>
      <protection locked="0"/>
    </xf>
    <xf numFmtId="0" fontId="25" fillId="0" borderId="1" xfId="0" applyFont="1" applyFill="1" applyBorder="1" applyAlignment="1">
      <alignment horizontal="left" vertical="center" indent="1"/>
    </xf>
    <xf numFmtId="166" fontId="24" fillId="0" borderId="1" xfId="0" applyNumberFormat="1" applyFont="1" applyFill="1" applyBorder="1" applyAlignment="1">
      <alignment horizontal="left" vertical="center" indent="1"/>
    </xf>
    <xf numFmtId="166" fontId="24" fillId="0" borderId="14" xfId="0" applyNumberFormat="1" applyFont="1" applyFill="1" applyBorder="1" applyAlignment="1">
      <alignment horizontal="left" vertical="center" indent="1"/>
    </xf>
    <xf numFmtId="166" fontId="25" fillId="0" borderId="11" xfId="0" applyNumberFormat="1" applyFont="1" applyFill="1" applyBorder="1" applyAlignment="1">
      <alignment horizontal="left" vertical="center" indent="1"/>
    </xf>
    <xf numFmtId="164" fontId="23" fillId="0" borderId="14" xfId="0" applyNumberFormat="1" applyFont="1" applyFill="1" applyBorder="1" applyAlignment="1">
      <alignment horizontal="left" vertical="center" indent="1"/>
    </xf>
    <xf numFmtId="166" fontId="25" fillId="0" borderId="14" xfId="0" applyNumberFormat="1" applyFont="1" applyFill="1" applyBorder="1" applyAlignment="1">
      <alignment horizontal="left" vertical="center" indent="1"/>
    </xf>
    <xf numFmtId="166" fontId="25" fillId="0" borderId="1" xfId="0" applyNumberFormat="1" applyFont="1" applyFill="1" applyBorder="1" applyAlignment="1">
      <alignment horizontal="left" vertical="center" indent="1"/>
    </xf>
    <xf numFmtId="166" fontId="25" fillId="0" borderId="9" xfId="0" applyNumberFormat="1" applyFont="1" applyFill="1" applyBorder="1" applyAlignment="1">
      <alignment horizontal="left" vertical="center" inden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left" vertical="center" indent="1"/>
      <protection locked="0"/>
    </xf>
    <xf numFmtId="0" fontId="12" fillId="0" borderId="8" xfId="0" applyFont="1" applyFill="1" applyBorder="1" applyAlignment="1" applyProtection="1">
      <alignment horizontal="left" vertical="center" indent="1"/>
      <protection locked="0"/>
    </xf>
    <xf numFmtId="0" fontId="12" fillId="0" borderId="25" xfId="0" applyFont="1" applyFill="1" applyBorder="1" applyAlignment="1" applyProtection="1">
      <alignment horizontal="left" vertical="center" indent="1"/>
      <protection locked="0"/>
    </xf>
    <xf numFmtId="0" fontId="12" fillId="0" borderId="24" xfId="0" applyFont="1" applyFill="1" applyBorder="1" applyAlignment="1" applyProtection="1">
      <alignment horizontal="left" vertical="center" indent="1"/>
      <protection locked="0"/>
    </xf>
    <xf numFmtId="0" fontId="12" fillId="0" borderId="17" xfId="0" applyFont="1" applyFill="1" applyBorder="1" applyAlignment="1" applyProtection="1">
      <alignment horizontal="left" vertical="center" indent="1"/>
      <protection locked="0"/>
    </xf>
    <xf numFmtId="0" fontId="12" fillId="0" borderId="28" xfId="0" applyFont="1" applyFill="1" applyBorder="1" applyAlignment="1" applyProtection="1">
      <alignment horizontal="left" vertical="center" indent="1"/>
      <protection locked="0"/>
    </xf>
    <xf numFmtId="0" fontId="12" fillId="0" borderId="24" xfId="0" applyFont="1" applyFill="1" applyBorder="1" applyAlignment="1">
      <alignment horizontal="left" vertical="center" indent="1"/>
    </xf>
    <xf numFmtId="0" fontId="13" fillId="0" borderId="24" xfId="0" applyFont="1" applyFill="1" applyBorder="1" applyAlignment="1">
      <alignment horizontal="left" vertical="center" indent="1"/>
    </xf>
    <xf numFmtId="0" fontId="13" fillId="0" borderId="17" xfId="0" applyFont="1" applyFill="1" applyBorder="1" applyAlignment="1">
      <alignment horizontal="left" vertical="center" wrapText="1" indent="1"/>
    </xf>
    <xf numFmtId="0" fontId="14" fillId="0" borderId="28" xfId="0" applyFont="1" applyFill="1" applyBorder="1" applyAlignment="1"/>
    <xf numFmtId="0" fontId="14" fillId="0" borderId="1" xfId="0" applyFont="1" applyFill="1" applyBorder="1" applyAlignment="1"/>
    <xf numFmtId="0" fontId="13" fillId="0" borderId="33" xfId="0" applyFont="1" applyFill="1" applyBorder="1" applyAlignment="1">
      <alignment horizontal="left" vertical="center" indent="1"/>
    </xf>
    <xf numFmtId="0" fontId="14" fillId="0" borderId="27" xfId="0" applyFont="1" applyFill="1" applyBorder="1" applyAlignment="1"/>
    <xf numFmtId="0" fontId="14" fillId="0" borderId="24" xfId="0" applyFont="1" applyFill="1" applyBorder="1" applyAlignment="1"/>
    <xf numFmtId="0" fontId="14" fillId="0" borderId="0" xfId="0" applyFont="1" applyFill="1" applyBorder="1" applyAlignment="1"/>
    <xf numFmtId="0" fontId="12" fillId="0" borderId="23" xfId="0" applyFont="1" applyFill="1" applyBorder="1" applyAlignment="1">
      <alignment horizontal="left" vertical="center" indent="1"/>
    </xf>
    <xf numFmtId="0" fontId="12" fillId="0" borderId="23" xfId="0" applyFont="1" applyFill="1" applyBorder="1" applyAlignment="1">
      <alignment horizontal="right" vertical="center" indent="1"/>
    </xf>
    <xf numFmtId="0" fontId="12" fillId="0" borderId="25" xfId="0" applyFont="1" applyFill="1" applyBorder="1" applyAlignment="1">
      <alignment horizontal="right" vertical="center" indent="1"/>
    </xf>
    <xf numFmtId="4" fontId="12" fillId="0" borderId="1" xfId="0" applyNumberFormat="1" applyFont="1" applyFill="1" applyBorder="1" applyAlignment="1" applyProtection="1">
      <alignment horizontal="left" vertical="center" indent="1"/>
      <protection locked="0"/>
    </xf>
    <xf numFmtId="4" fontId="12" fillId="0" borderId="11" xfId="0" applyNumberFormat="1" applyFont="1" applyFill="1" applyBorder="1" applyAlignment="1" applyProtection="1">
      <alignment horizontal="left" vertical="center" indent="1"/>
      <protection locked="0"/>
    </xf>
    <xf numFmtId="4" fontId="12" fillId="0" borderId="1" xfId="0" applyNumberFormat="1" applyFont="1" applyFill="1" applyBorder="1" applyAlignment="1">
      <alignment horizontal="left" vertical="center" indent="1"/>
    </xf>
    <xf numFmtId="4" fontId="12" fillId="0" borderId="24" xfId="0" applyNumberFormat="1" applyFont="1" applyFill="1" applyBorder="1" applyAlignment="1">
      <alignment horizontal="left" vertical="center" indent="1"/>
    </xf>
    <xf numFmtId="4" fontId="12" fillId="0" borderId="27" xfId="0" applyNumberFormat="1" applyFont="1" applyFill="1" applyBorder="1" applyAlignment="1">
      <alignment horizontal="left" vertical="center" indent="1"/>
    </xf>
    <xf numFmtId="4" fontId="12" fillId="0" borderId="5" xfId="0" applyNumberFormat="1" applyFont="1" applyFill="1" applyBorder="1" applyAlignment="1">
      <alignment horizontal="left" vertical="center" indent="1"/>
    </xf>
    <xf numFmtId="0" fontId="0" fillId="0" borderId="14" xfId="0" applyFont="1" applyFill="1" applyBorder="1" applyAlignment="1"/>
    <xf numFmtId="0" fontId="0" fillId="0" borderId="9" xfId="0" applyFont="1" applyFill="1" applyBorder="1" applyAlignment="1"/>
    <xf numFmtId="0" fontId="12" fillId="0" borderId="17" xfId="0" applyFont="1" applyFill="1" applyBorder="1" applyAlignment="1">
      <alignment horizontal="left" vertical="center" indent="1"/>
    </xf>
    <xf numFmtId="4" fontId="12" fillId="0" borderId="28" xfId="0" applyNumberFormat="1" applyFont="1" applyFill="1" applyBorder="1" applyAlignment="1">
      <alignment horizontal="left" vertical="center" indent="1"/>
    </xf>
    <xf numFmtId="4" fontId="12" fillId="0" borderId="15" xfId="0" applyNumberFormat="1" applyFont="1" applyFill="1" applyBorder="1" applyAlignment="1">
      <alignment horizontal="left" vertical="center" indent="1"/>
    </xf>
    <xf numFmtId="4" fontId="12" fillId="0" borderId="4" xfId="0" applyNumberFormat="1" applyFont="1" applyFill="1" applyBorder="1" applyAlignment="1">
      <alignment horizontal="left" vertical="center" indent="1"/>
    </xf>
    <xf numFmtId="4" fontId="12" fillId="0" borderId="11" xfId="0" applyNumberFormat="1" applyFont="1" applyFill="1" applyBorder="1" applyAlignment="1">
      <alignment horizontal="left" vertical="center" indent="1"/>
    </xf>
    <xf numFmtId="4" fontId="12" fillId="0" borderId="18" xfId="0" applyNumberFormat="1" applyFont="1" applyFill="1" applyBorder="1" applyAlignment="1">
      <alignment horizontal="left" vertical="center" indent="1"/>
    </xf>
    <xf numFmtId="0" fontId="0" fillId="0" borderId="1" xfId="0" applyFont="1" applyFill="1" applyBorder="1" applyAlignment="1"/>
    <xf numFmtId="4" fontId="12" fillId="0" borderId="17" xfId="0" applyNumberFormat="1" applyFont="1" applyFill="1" applyBorder="1" applyAlignment="1" applyProtection="1">
      <alignment horizontal="left" vertical="center" indent="1"/>
      <protection locked="0"/>
    </xf>
    <xf numFmtId="0" fontId="0" fillId="0" borderId="17" xfId="0" applyFont="1" applyFill="1" applyBorder="1" applyAlignment="1"/>
    <xf numFmtId="4" fontId="12" fillId="0" borderId="28" xfId="0" applyNumberFormat="1" applyFont="1" applyFill="1" applyBorder="1" applyAlignment="1" applyProtection="1">
      <alignment horizontal="left" vertical="center" indent="1"/>
      <protection locked="0"/>
    </xf>
    <xf numFmtId="4" fontId="12" fillId="0" borderId="30" xfId="0" applyNumberFormat="1" applyFont="1" applyFill="1" applyBorder="1" applyAlignment="1" applyProtection="1">
      <alignment horizontal="left" vertical="center" indent="1"/>
      <protection locked="0"/>
    </xf>
    <xf numFmtId="4" fontId="12" fillId="0" borderId="16" xfId="0" applyNumberFormat="1" applyFont="1" applyFill="1" applyBorder="1" applyAlignment="1" applyProtection="1">
      <alignment horizontal="left" vertical="center" indent="1"/>
      <protection locked="0"/>
    </xf>
    <xf numFmtId="4" fontId="12" fillId="0" borderId="7" xfId="0" applyNumberFormat="1" applyFont="1" applyFill="1" applyBorder="1" applyAlignment="1" applyProtection="1">
      <alignment horizontal="left" vertical="center" indent="1"/>
      <protection locked="0"/>
    </xf>
    <xf numFmtId="0" fontId="12" fillId="0" borderId="1" xfId="0" applyFont="1" applyFill="1" applyBorder="1" applyAlignment="1">
      <alignment horizontal="right" vertical="center" indent="1"/>
    </xf>
    <xf numFmtId="4" fontId="12" fillId="0" borderId="0" xfId="0" applyNumberFormat="1" applyFont="1" applyFill="1" applyBorder="1" applyAlignment="1" applyProtection="1">
      <alignment horizontal="left" vertical="center" indent="1"/>
      <protection locked="0"/>
    </xf>
    <xf numFmtId="0" fontId="12" fillId="0" borderId="17" xfId="0" applyFont="1" applyFill="1" applyBorder="1" applyAlignment="1">
      <alignment horizontal="right" vertical="center" indent="1"/>
    </xf>
    <xf numFmtId="0" fontId="9" fillId="0" borderId="24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left" vertical="center" indent="1"/>
    </xf>
    <xf numFmtId="49" fontId="23" fillId="0" borderId="1" xfId="0" applyNumberFormat="1" applyFont="1" applyFill="1" applyBorder="1" applyAlignment="1" applyProtection="1">
      <alignment vertical="center"/>
      <protection locked="0"/>
    </xf>
    <xf numFmtId="0" fontId="23" fillId="0" borderId="16" xfId="0" applyFont="1" applyFill="1" applyBorder="1" applyAlignment="1">
      <alignment horizontal="left" vertical="center" inden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/>
    <xf numFmtId="0" fontId="23" fillId="0" borderId="24" xfId="0" applyFont="1" applyFill="1" applyBorder="1" applyAlignment="1">
      <alignment vertical="center"/>
    </xf>
    <xf numFmtId="0" fontId="23" fillId="0" borderId="17" xfId="0" applyFont="1" applyFill="1" applyBorder="1" applyAlignment="1">
      <alignment vertical="center"/>
    </xf>
    <xf numFmtId="49" fontId="23" fillId="0" borderId="24" xfId="0" applyNumberFormat="1" applyFont="1" applyFill="1" applyBorder="1" applyAlignment="1" applyProtection="1">
      <alignment horizontal="left" vertical="center" indent="1"/>
      <protection locked="0"/>
    </xf>
    <xf numFmtId="49" fontId="23" fillId="0" borderId="31" xfId="0" applyNumberFormat="1" applyFont="1" applyFill="1" applyBorder="1" applyAlignment="1" applyProtection="1">
      <alignment horizontal="left" vertical="center" indent="1"/>
      <protection locked="0"/>
    </xf>
    <xf numFmtId="49" fontId="23" fillId="0" borderId="15" xfId="0" applyNumberFormat="1" applyFont="1" applyFill="1" applyBorder="1" applyAlignment="1" applyProtection="1">
      <alignment vertical="center"/>
      <protection locked="0"/>
    </xf>
    <xf numFmtId="49" fontId="23" fillId="0" borderId="7" xfId="0" applyNumberFormat="1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49" fontId="23" fillId="0" borderId="1" xfId="0" applyNumberFormat="1" applyFont="1" applyFill="1" applyBorder="1" applyAlignment="1" applyProtection="1">
      <alignment vertical="center" wrapText="1"/>
      <protection locked="0"/>
    </xf>
    <xf numFmtId="49" fontId="23" fillId="0" borderId="11" xfId="0" applyNumberFormat="1" applyFont="1" applyFill="1" applyBorder="1" applyAlignment="1" applyProtection="1">
      <alignment vertical="center" wrapText="1"/>
      <protection locked="0"/>
    </xf>
    <xf numFmtId="49" fontId="23" fillId="0" borderId="9" xfId="0" applyNumberFormat="1" applyFont="1" applyFill="1" applyBorder="1" applyAlignment="1" applyProtection="1">
      <alignment vertical="center" wrapText="1"/>
      <protection locked="0"/>
    </xf>
    <xf numFmtId="4" fontId="23" fillId="0" borderId="1" xfId="0" applyNumberFormat="1" applyFont="1" applyFill="1" applyBorder="1" applyAlignment="1" applyProtection="1">
      <alignment vertical="center" wrapText="1"/>
      <protection locked="0"/>
    </xf>
    <xf numFmtId="49" fontId="23" fillId="0" borderId="4" xfId="0" applyNumberFormat="1" applyFont="1" applyFill="1" applyBorder="1" applyAlignment="1" applyProtection="1">
      <alignment vertical="center" wrapText="1"/>
      <protection locked="0"/>
    </xf>
    <xf numFmtId="3" fontId="23" fillId="0" borderId="11" xfId="0" applyNumberFormat="1" applyFont="1" applyFill="1" applyBorder="1" applyAlignment="1" applyProtection="1">
      <alignment vertical="center" wrapText="1"/>
      <protection locked="0"/>
    </xf>
    <xf numFmtId="3" fontId="23" fillId="0" borderId="1" xfId="0" applyNumberFormat="1" applyFont="1" applyFill="1" applyBorder="1" applyAlignment="1" applyProtection="1">
      <alignment vertical="center" wrapText="1"/>
      <protection locked="0"/>
    </xf>
    <xf numFmtId="4" fontId="23" fillId="0" borderId="15" xfId="0" applyNumberFormat="1" applyFont="1" applyFill="1" applyBorder="1" applyAlignment="1" applyProtection="1">
      <alignment vertical="center" wrapText="1"/>
      <protection locked="0"/>
    </xf>
    <xf numFmtId="4" fontId="23" fillId="0" borderId="9" xfId="0" applyNumberFormat="1" applyFont="1" applyFill="1" applyBorder="1" applyAlignment="1" applyProtection="1">
      <alignment vertical="center" wrapText="1"/>
      <protection locked="0"/>
    </xf>
    <xf numFmtId="4" fontId="23" fillId="0" borderId="11" xfId="0" applyNumberFormat="1" applyFont="1" applyFill="1" applyBorder="1" applyAlignment="1" applyProtection="1">
      <alignment vertical="center" wrapText="1"/>
      <protection locked="0"/>
    </xf>
    <xf numFmtId="166" fontId="23" fillId="0" borderId="0" xfId="0" applyNumberFormat="1" applyFont="1" applyFill="1" applyBorder="1" applyAlignment="1" applyProtection="1">
      <alignment vertical="center" wrapText="1"/>
      <protection locked="0"/>
    </xf>
    <xf numFmtId="0" fontId="26" fillId="0" borderId="1" xfId="0" applyFont="1" applyFill="1" applyBorder="1" applyAlignment="1" applyProtection="1">
      <alignment wrapText="1"/>
      <protection locked="0"/>
    </xf>
    <xf numFmtId="0" fontId="26" fillId="0" borderId="0" xfId="0" applyFont="1" applyFill="1" applyBorder="1" applyAlignment="1" applyProtection="1">
      <alignment wrapText="1"/>
      <protection locked="0"/>
    </xf>
    <xf numFmtId="4" fontId="2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wrapText="1"/>
    </xf>
    <xf numFmtId="0" fontId="23" fillId="0" borderId="0" xfId="0" applyFont="1" applyFill="1" applyBorder="1" applyAlignment="1">
      <alignment horizontal="left" vertical="center" indent="1"/>
    </xf>
    <xf numFmtId="165" fontId="23" fillId="0" borderId="0" xfId="0" applyNumberFormat="1" applyFont="1" applyFill="1" applyBorder="1" applyAlignment="1">
      <alignment horizontal="left" vertical="center" indent="1"/>
    </xf>
    <xf numFmtId="0" fontId="24" fillId="0" borderId="15" xfId="0" applyFont="1" applyFill="1" applyBorder="1" applyAlignment="1">
      <alignment horizontal="left" vertical="center" wrapText="1" indent="1"/>
    </xf>
    <xf numFmtId="0" fontId="24" fillId="0" borderId="24" xfId="0" applyFont="1" applyFill="1" applyBorder="1" applyAlignment="1">
      <alignment horizontal="left" vertical="center" indent="1"/>
    </xf>
    <xf numFmtId="0" fontId="13" fillId="0" borderId="31" xfId="0" applyFont="1" applyFill="1" applyBorder="1" applyAlignment="1">
      <alignment horizontal="left" vertical="center" indent="1"/>
    </xf>
    <xf numFmtId="0" fontId="14" fillId="0" borderId="22" xfId="0" applyFont="1" applyFill="1" applyBorder="1" applyAlignment="1"/>
    <xf numFmtId="0" fontId="13" fillId="0" borderId="2" xfId="0" applyFont="1" applyFill="1" applyBorder="1" applyAlignment="1">
      <alignment horizontal="left" vertical="center" wrapText="1" indent="1"/>
    </xf>
    <xf numFmtId="0" fontId="0" fillId="0" borderId="24" xfId="0" applyFont="1" applyFill="1" applyBorder="1" applyAlignment="1"/>
    <xf numFmtId="0" fontId="13" fillId="0" borderId="15" xfId="0" applyFont="1" applyFill="1" applyBorder="1" applyAlignment="1">
      <alignment horizontal="left" vertical="center" wrapText="1" indent="1"/>
    </xf>
    <xf numFmtId="0" fontId="0" fillId="0" borderId="28" xfId="0" applyFont="1" applyFill="1" applyBorder="1" applyAlignment="1"/>
    <xf numFmtId="4" fontId="12" fillId="0" borderId="27" xfId="0" applyNumberFormat="1" applyFont="1" applyFill="1" applyBorder="1" applyAlignment="1" applyProtection="1">
      <alignment horizontal="left" vertical="center" indent="1"/>
      <protection locked="0"/>
    </xf>
    <xf numFmtId="4" fontId="12" fillId="0" borderId="12" xfId="0" applyNumberFormat="1" applyFont="1" applyFill="1" applyBorder="1" applyAlignment="1">
      <alignment horizontal="left" vertical="center" indent="1"/>
    </xf>
    <xf numFmtId="4" fontId="12" fillId="0" borderId="24" xfId="0" applyNumberFormat="1" applyFont="1" applyFill="1" applyBorder="1" applyAlignment="1" applyProtection="1">
      <alignment horizontal="left" vertical="center" indent="1"/>
      <protection locked="0"/>
    </xf>
    <xf numFmtId="4" fontId="12" fillId="0" borderId="14" xfId="0" applyNumberFormat="1" applyFont="1" applyFill="1" applyBorder="1" applyAlignment="1" applyProtection="1">
      <alignment horizontal="left" vertical="center" indent="1"/>
      <protection locked="0"/>
    </xf>
    <xf numFmtId="4" fontId="12" fillId="0" borderId="7" xfId="0" applyNumberFormat="1" applyFont="1" applyFill="1" applyBorder="1" applyAlignment="1">
      <alignment horizontal="left" vertical="center" indent="1"/>
    </xf>
    <xf numFmtId="0" fontId="8" fillId="0" borderId="0" xfId="0" applyFont="1" applyFill="1" applyBorder="1" applyAlignment="1"/>
    <xf numFmtId="0" fontId="8" fillId="0" borderId="9" xfId="0" applyFont="1" applyFill="1" applyBorder="1" applyAlignment="1"/>
    <xf numFmtId="0" fontId="18" fillId="0" borderId="0" xfId="0" applyFont="1" applyFill="1" applyBorder="1" applyAlignment="1"/>
    <xf numFmtId="49" fontId="23" fillId="0" borderId="9" xfId="0" applyNumberFormat="1" applyFont="1" applyFill="1" applyBorder="1" applyAlignment="1" applyProtection="1">
      <alignment vertical="center"/>
      <protection locked="0"/>
    </xf>
    <xf numFmtId="49" fontId="23" fillId="0" borderId="19" xfId="0" applyNumberFormat="1" applyFont="1" applyFill="1" applyBorder="1" applyAlignment="1" applyProtection="1">
      <alignment vertical="center"/>
      <protection locked="0"/>
    </xf>
    <xf numFmtId="0" fontId="23" fillId="0" borderId="1" xfId="0" applyFont="1" applyFill="1" applyBorder="1" applyAlignment="1">
      <alignment wrapText="1"/>
    </xf>
    <xf numFmtId="0" fontId="29" fillId="0" borderId="1" xfId="0" applyFont="1" applyFill="1" applyBorder="1" applyAlignment="1">
      <alignment wrapText="1"/>
    </xf>
    <xf numFmtId="0" fontId="23" fillId="0" borderId="7" xfId="0" applyFont="1" applyFill="1" applyBorder="1" applyAlignment="1">
      <alignment wrapText="1"/>
    </xf>
    <xf numFmtId="0" fontId="23" fillId="0" borderId="15" xfId="0" applyFont="1" applyFill="1" applyBorder="1" applyAlignment="1">
      <alignment wrapText="1"/>
    </xf>
    <xf numFmtId="0" fontId="29" fillId="0" borderId="10" xfId="0" applyFont="1" applyFill="1" applyBorder="1" applyAlignment="1">
      <alignment wrapText="1"/>
    </xf>
    <xf numFmtId="0" fontId="23" fillId="0" borderId="24" xfId="0" applyFont="1" applyFill="1" applyBorder="1" applyAlignment="1">
      <alignment wrapText="1"/>
    </xf>
    <xf numFmtId="0" fontId="23" fillId="0" borderId="14" xfId="0" applyFont="1" applyFill="1" applyBorder="1" applyAlignment="1">
      <alignment wrapText="1"/>
    </xf>
    <xf numFmtId="0" fontId="20" fillId="0" borderId="28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left" vertical="center" indent="1"/>
      <protection locked="0"/>
    </xf>
    <xf numFmtId="0" fontId="18" fillId="0" borderId="18" xfId="0" applyFont="1" applyFill="1" applyBorder="1" applyAlignment="1"/>
    <xf numFmtId="0" fontId="20" fillId="0" borderId="28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wrapText="1"/>
    </xf>
    <xf numFmtId="0" fontId="18" fillId="0" borderId="18" xfId="0" applyFont="1" applyFill="1" applyBorder="1" applyAlignment="1">
      <alignment wrapText="1"/>
    </xf>
    <xf numFmtId="0" fontId="20" fillId="0" borderId="18" xfId="0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left" vertical="center" indent="1"/>
    </xf>
    <xf numFmtId="0" fontId="25" fillId="0" borderId="14" xfId="0" applyFont="1" applyFill="1" applyBorder="1" applyAlignment="1">
      <alignment horizontal="left" vertical="center" indent="1"/>
    </xf>
    <xf numFmtId="0" fontId="25" fillId="0" borderId="9" xfId="0" applyFont="1" applyFill="1" applyBorder="1" applyAlignment="1">
      <alignment horizontal="left" vertical="center" indent="1"/>
    </xf>
    <xf numFmtId="0" fontId="25" fillId="0" borderId="17" xfId="0" applyFont="1" applyFill="1" applyBorder="1" applyAlignment="1">
      <alignment horizontal="left" vertical="center" indent="1"/>
    </xf>
    <xf numFmtId="0" fontId="25" fillId="0" borderId="0" xfId="0" applyFont="1" applyFill="1" applyBorder="1" applyAlignment="1">
      <alignment horizontal="left" vertical="center" indent="1"/>
    </xf>
    <xf numFmtId="4" fontId="23" fillId="0" borderId="31" xfId="0" applyNumberFormat="1" applyFont="1" applyFill="1" applyBorder="1" applyAlignment="1" applyProtection="1">
      <alignment horizontal="left" vertical="center"/>
      <protection locked="0"/>
    </xf>
    <xf numFmtId="4" fontId="23" fillId="0" borderId="0" xfId="0" applyNumberFormat="1" applyFont="1" applyFill="1" applyBorder="1" applyAlignment="1" applyProtection="1">
      <alignment horizontal="left" vertical="center"/>
      <protection locked="0"/>
    </xf>
    <xf numFmtId="4" fontId="23" fillId="0" borderId="18" xfId="0" applyNumberFormat="1" applyFont="1" applyFill="1" applyBorder="1" applyAlignment="1" applyProtection="1">
      <alignment horizontal="left" vertical="center"/>
      <protection locked="0"/>
    </xf>
    <xf numFmtId="4" fontId="12" fillId="0" borderId="22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24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9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>
      <alignment horizontal="center"/>
    </xf>
    <xf numFmtId="49" fontId="12" fillId="0" borderId="14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28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24" xfId="0" applyFont="1" applyFill="1" applyBorder="1" applyAlignment="1" applyProtection="1">
      <alignment horizontal="center" vertical="center" wrapText="1"/>
      <protection locked="0"/>
    </xf>
    <xf numFmtId="0" fontId="9" fillId="0" borderId="9" xfId="0" applyFont="1" applyFill="1" applyBorder="1" applyAlignment="1" applyProtection="1">
      <alignment horizontal="center" vertical="center" wrapText="1"/>
      <protection locked="0"/>
    </xf>
    <xf numFmtId="49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24" xfId="0" applyNumberFormat="1" applyFont="1" applyFill="1" applyBorder="1" applyAlignment="1" applyProtection="1">
      <alignment horizontal="left" vertical="center"/>
      <protection locked="0"/>
    </xf>
    <xf numFmtId="4" fontId="12" fillId="0" borderId="14" xfId="0" applyNumberFormat="1" applyFont="1" applyFill="1" applyBorder="1" applyAlignment="1" applyProtection="1">
      <alignment horizontal="left" vertical="center"/>
      <protection locked="0"/>
    </xf>
    <xf numFmtId="4" fontId="12" fillId="0" borderId="9" xfId="0" applyNumberFormat="1" applyFont="1" applyFill="1" applyBorder="1" applyAlignment="1" applyProtection="1">
      <alignment horizontal="left" vertical="center"/>
      <protection locked="0"/>
    </xf>
    <xf numFmtId="4" fontId="12" fillId="0" borderId="24" xfId="0" applyNumberFormat="1" applyFont="1" applyFill="1" applyBorder="1" applyAlignment="1" applyProtection="1">
      <alignment horizontal="center" vertical="center"/>
      <protection locked="0"/>
    </xf>
    <xf numFmtId="4" fontId="12" fillId="0" borderId="9" xfId="0" applyNumberFormat="1" applyFont="1" applyFill="1" applyBorder="1" applyAlignment="1" applyProtection="1">
      <alignment horizontal="center" vertical="center"/>
      <protection locked="0"/>
    </xf>
    <xf numFmtId="166" fontId="12" fillId="0" borderId="32" xfId="0" applyNumberFormat="1" applyFont="1" applyFill="1" applyBorder="1" applyAlignment="1">
      <alignment horizontal="center" vertical="center"/>
    </xf>
    <xf numFmtId="166" fontId="12" fillId="0" borderId="17" xfId="0" applyNumberFormat="1" applyFont="1" applyFill="1" applyBorder="1" applyAlignment="1">
      <alignment horizontal="center" vertical="center"/>
    </xf>
    <xf numFmtId="4" fontId="12" fillId="0" borderId="26" xfId="0" applyNumberFormat="1" applyFont="1" applyFill="1" applyBorder="1" applyAlignment="1" applyProtection="1">
      <alignment horizontal="center" vertical="center"/>
    </xf>
    <xf numFmtId="4" fontId="12" fillId="0" borderId="21" xfId="0" applyNumberFormat="1" applyFont="1" applyFill="1" applyBorder="1" applyAlignment="1" applyProtection="1">
      <alignment horizontal="center" vertical="center"/>
    </xf>
    <xf numFmtId="4" fontId="12" fillId="0" borderId="32" xfId="0" applyNumberFormat="1" applyFont="1" applyFill="1" applyBorder="1" applyAlignment="1" applyProtection="1">
      <alignment horizontal="center" vertical="center"/>
    </xf>
    <xf numFmtId="4" fontId="12" fillId="0" borderId="6" xfId="0" applyNumberFormat="1" applyFont="1" applyFill="1" applyBorder="1" applyAlignment="1" applyProtection="1">
      <alignment horizontal="center" vertical="center"/>
    </xf>
    <xf numFmtId="4" fontId="12" fillId="0" borderId="4" xfId="0" applyNumberFormat="1" applyFont="1" applyFill="1" applyBorder="1" applyAlignment="1" applyProtection="1">
      <alignment horizontal="center" vertical="center"/>
    </xf>
    <xf numFmtId="4" fontId="12" fillId="0" borderId="17" xfId="0" applyNumberFormat="1" applyFont="1" applyFill="1" applyBorder="1" applyAlignment="1" applyProtection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29" xfId="0" applyNumberFormat="1" applyFont="1" applyFill="1" applyBorder="1" applyAlignment="1">
      <alignment horizontal="center" vertical="center"/>
    </xf>
    <xf numFmtId="166" fontId="17" fillId="0" borderId="25" xfId="0" applyNumberFormat="1" applyFont="1" applyFill="1" applyBorder="1" applyAlignment="1">
      <alignment horizontal="center" vertical="center"/>
    </xf>
    <xf numFmtId="166" fontId="17" fillId="0" borderId="13" xfId="0" applyNumberFormat="1" applyFont="1" applyFill="1" applyBorder="1" applyAlignment="1">
      <alignment horizontal="center" vertical="center"/>
    </xf>
    <xf numFmtId="166" fontId="17" fillId="0" borderId="3" xfId="0" applyNumberFormat="1" applyFont="1" applyFill="1" applyBorder="1" applyAlignment="1">
      <alignment horizontal="center" vertical="center"/>
    </xf>
    <xf numFmtId="0" fontId="15" fillId="0" borderId="26" xfId="0" applyFont="1" applyFill="1" applyBorder="1" applyAlignment="1" applyProtection="1">
      <alignment horizontal="center"/>
      <protection locked="0"/>
    </xf>
    <xf numFmtId="0" fontId="15" fillId="0" borderId="33" xfId="0" applyFont="1" applyFill="1" applyBorder="1" applyAlignment="1" applyProtection="1">
      <alignment horizontal="center"/>
      <protection locked="0"/>
    </xf>
    <xf numFmtId="0" fontId="15" fillId="0" borderId="21" xfId="0" applyFont="1" applyFill="1" applyBorder="1" applyAlignment="1" applyProtection="1">
      <alignment horizontal="center"/>
      <protection locked="0"/>
    </xf>
    <xf numFmtId="0" fontId="15" fillId="0" borderId="20" xfId="0" applyFont="1" applyFill="1" applyBorder="1" applyAlignment="1" applyProtection="1">
      <alignment horizontal="center"/>
      <protection locked="0"/>
    </xf>
    <xf numFmtId="3" fontId="12" fillId="0" borderId="24" xfId="0" applyNumberFormat="1" applyFont="1" applyFill="1" applyBorder="1" applyAlignment="1" applyProtection="1">
      <alignment horizontal="left" vertical="center"/>
      <protection locked="0"/>
    </xf>
    <xf numFmtId="3" fontId="12" fillId="0" borderId="14" xfId="0" applyNumberFormat="1" applyFont="1" applyFill="1" applyBorder="1" applyAlignment="1" applyProtection="1">
      <alignment horizontal="left" vertical="center"/>
      <protection locked="0"/>
    </xf>
    <xf numFmtId="3" fontId="12" fillId="0" borderId="9" xfId="0" applyNumberFormat="1" applyFont="1" applyFill="1" applyBorder="1" applyAlignment="1" applyProtection="1">
      <alignment horizontal="left" vertical="center"/>
      <protection locked="0"/>
    </xf>
    <xf numFmtId="3" fontId="12" fillId="0" borderId="28" xfId="0" applyNumberFormat="1" applyFont="1" applyFill="1" applyBorder="1" applyAlignment="1" applyProtection="1">
      <alignment horizontal="left" vertical="center"/>
      <protection locked="0"/>
    </xf>
    <xf numFmtId="3" fontId="12" fillId="0" borderId="18" xfId="0" applyNumberFormat="1" applyFont="1" applyFill="1" applyBorder="1" applyAlignment="1" applyProtection="1">
      <alignment horizontal="left" vertical="center"/>
      <protection locked="0"/>
    </xf>
    <xf numFmtId="3" fontId="12" fillId="0" borderId="12" xfId="0" applyNumberFormat="1" applyFont="1" applyFill="1" applyBorder="1" applyAlignment="1" applyProtection="1">
      <alignment horizontal="left" vertical="center"/>
      <protection locked="0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0" fontId="9" fillId="0" borderId="16" xfId="0" applyFont="1" applyFill="1" applyBorder="1" applyAlignment="1" applyProtection="1">
      <alignment horizontal="center" vertical="center" wrapText="1"/>
      <protection locked="0"/>
    </xf>
    <xf numFmtId="0" fontId="9" fillId="0" borderId="14" xfId="0" applyFont="1" applyFill="1" applyBorder="1" applyAlignment="1" applyProtection="1">
      <alignment horizontal="center" vertical="center" wrapText="1"/>
      <protection locked="0"/>
    </xf>
    <xf numFmtId="49" fontId="12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8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7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31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28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8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27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9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2" xfId="0" applyNumberFormat="1" applyFont="1" applyFill="1" applyBorder="1" applyAlignment="1" applyProtection="1">
      <alignment horizontal="center" vertical="center" wrapText="1"/>
      <protection locked="0"/>
    </xf>
  </cellXfs>
  <cellStyles count="10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Normal" xfId="0" builtinId="0"/>
    <cellStyle name="Normal 2" xfId="107" xr:uid="{31727F8B-0CF1-446C-AD6E-70937D421084}"/>
    <cellStyle name="Normal 3" xfId="108" xr:uid="{62D58778-A26A-4C46-BDCD-7405685327FF}"/>
  </cellStyles>
  <dxfs count="0"/>
  <tableStyles count="0" defaultTableStyle="TableStyleMedium9" defaultPivotStyle="PivotStyleLight16"/>
  <colors>
    <mruColors>
      <color rgb="FF5789A3"/>
      <color rgb="FFFEF6F0"/>
      <color rgb="FFFFFFFF"/>
      <color rgb="FFF8D4C1"/>
      <color rgb="FFF3D1B5"/>
      <color rgb="FFFDFAF6"/>
      <color rgb="FF1C5A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14</xdr:row>
      <xdr:rowOff>130386</xdr:rowOff>
    </xdr:from>
    <xdr:to>
      <xdr:col>14</xdr:col>
      <xdr:colOff>53339</xdr:colOff>
      <xdr:row>35</xdr:row>
      <xdr:rowOff>124125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43E309-78C4-43C0-818A-248824B4E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1024"/>
        <a:stretch/>
      </xdr:blipFill>
      <xdr:spPr>
        <a:xfrm>
          <a:off x="761153" y="2501053"/>
          <a:ext cx="8774853" cy="3549739"/>
        </a:xfrm>
        <a:prstGeom prst="rect">
          <a:avLst/>
        </a:prstGeom>
      </xdr:spPr>
    </xdr:pic>
    <xdr:clientData/>
  </xdr:twoCellAnchor>
  <xdr:twoCellAnchor editAs="oneCell">
    <xdr:from>
      <xdr:col>5</xdr:col>
      <xdr:colOff>367029</xdr:colOff>
      <xdr:row>3</xdr:row>
      <xdr:rowOff>25401</xdr:rowOff>
    </xdr:from>
    <xdr:to>
      <xdr:col>9</xdr:col>
      <xdr:colOff>427989</xdr:colOff>
      <xdr:row>13</xdr:row>
      <xdr:rowOff>17781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5E63A9-5FD1-4DEC-8C70-343289280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732" b="8490"/>
        <a:stretch/>
      </xdr:blipFill>
      <xdr:spPr>
        <a:xfrm>
          <a:off x="3753696" y="533401"/>
          <a:ext cx="2770293" cy="168571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504191</xdr:colOff>
      <xdr:row>0</xdr:row>
      <xdr:rowOff>126576</xdr:rowOff>
    </xdr:from>
    <xdr:to>
      <xdr:col>15</xdr:col>
      <xdr:colOff>420371</xdr:colOff>
      <xdr:row>19</xdr:row>
      <xdr:rowOff>53805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A3EE4E-4DCA-478B-93F9-D330C6DE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7524" y="126576"/>
          <a:ext cx="3302847" cy="3144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934720</xdr:colOff>
      <xdr:row>1</xdr:row>
      <xdr:rowOff>81280</xdr:rowOff>
    </xdr:from>
    <xdr:to>
      <xdr:col>6</xdr:col>
      <xdr:colOff>802640</xdr:colOff>
      <xdr:row>1</xdr:row>
      <xdr:rowOff>604520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F18DE4B-1D0E-41AE-940A-11F0FCCE65D1}"/>
            </a:ext>
          </a:extLst>
        </xdr:cNvPr>
        <xdr:cNvSpPr txBox="1"/>
      </xdr:nvSpPr>
      <xdr:spPr>
        <a:xfrm>
          <a:off x="10146453" y="2087880"/>
          <a:ext cx="3864187" cy="523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Our Wedding Budget</a:t>
          </a:r>
        </a:p>
      </xdr:txBody>
    </xdr:sp>
    <xdr:clientData/>
  </xdr:twoCellAnchor>
  <xdr:twoCellAnchor editAs="oneCell">
    <xdr:from>
      <xdr:col>4</xdr:col>
      <xdr:colOff>1259842</xdr:colOff>
      <xdr:row>0</xdr:row>
      <xdr:rowOff>303107</xdr:rowOff>
    </xdr:from>
    <xdr:to>
      <xdr:col>6</xdr:col>
      <xdr:colOff>176107</xdr:colOff>
      <xdr:row>1</xdr:row>
      <xdr:rowOff>3387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B6AC8D-B372-448C-A07E-38B3CBEB3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10499092" y="303107"/>
          <a:ext cx="2916765" cy="1711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2580640</xdr:colOff>
      <xdr:row>2</xdr:row>
      <xdr:rowOff>45326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B5C3DE-CD46-47D3-BA1F-BAC784A1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8</xdr:col>
      <xdr:colOff>5567679</xdr:colOff>
      <xdr:row>0</xdr:row>
      <xdr:rowOff>25400</xdr:rowOff>
    </xdr:from>
    <xdr:to>
      <xdr:col>9</xdr:col>
      <xdr:colOff>0</xdr:colOff>
      <xdr:row>2</xdr:row>
      <xdr:rowOff>37464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D0D13A-9E91-4FFA-BB2D-097C1CF4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721146" y="25400"/>
          <a:ext cx="2581487" cy="26536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3161454</xdr:colOff>
      <xdr:row>1</xdr:row>
      <xdr:rowOff>23707</xdr:rowOff>
    </xdr:from>
    <xdr:to>
      <xdr:col>5</xdr:col>
      <xdr:colOff>699348</xdr:colOff>
      <xdr:row>1</xdr:row>
      <xdr:rowOff>546947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1B9E06-8106-43EA-BA5F-FABBF5E12D31}"/>
            </a:ext>
          </a:extLst>
        </xdr:cNvPr>
        <xdr:cNvSpPr txBox="1"/>
      </xdr:nvSpPr>
      <xdr:spPr>
        <a:xfrm>
          <a:off x="11729721" y="2030307"/>
          <a:ext cx="3921760" cy="523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Venues</a:t>
          </a:r>
        </a:p>
      </xdr:txBody>
    </xdr:sp>
    <xdr:clientData/>
  </xdr:twoCellAnchor>
  <xdr:twoCellAnchor editAs="oneCell">
    <xdr:from>
      <xdr:col>4</xdr:col>
      <xdr:colOff>171027</xdr:colOff>
      <xdr:row>0</xdr:row>
      <xdr:rowOff>201506</xdr:rowOff>
    </xdr:from>
    <xdr:to>
      <xdr:col>5</xdr:col>
      <xdr:colOff>6825</xdr:colOff>
      <xdr:row>0</xdr:row>
      <xdr:rowOff>1908386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EE171D-9433-4A9E-B7B0-75657A4D2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11931227" y="201506"/>
          <a:ext cx="2948092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2580640</xdr:colOff>
      <xdr:row>2</xdr:row>
      <xdr:rowOff>45326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AAB2DE8-2A76-4745-9EDF-077059306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8</xdr:col>
      <xdr:colOff>794173</xdr:colOff>
      <xdr:row>0</xdr:row>
      <xdr:rowOff>0</xdr:rowOff>
    </xdr:from>
    <xdr:to>
      <xdr:col>8</xdr:col>
      <xdr:colOff>3384126</xdr:colOff>
      <xdr:row>2</xdr:row>
      <xdr:rowOff>12064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A303902-9FE2-403A-A012-25B6C9936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22106" y="0"/>
          <a:ext cx="2589953" cy="2653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2353733</xdr:colOff>
      <xdr:row>0</xdr:row>
      <xdr:rowOff>1979506</xdr:rowOff>
    </xdr:from>
    <xdr:to>
      <xdr:col>1</xdr:col>
      <xdr:colOff>6163733</xdr:colOff>
      <xdr:row>1</xdr:row>
      <xdr:rowOff>496146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4BE25A1-4541-490E-8674-635D3D648510}"/>
            </a:ext>
          </a:extLst>
        </xdr:cNvPr>
        <xdr:cNvSpPr txBox="1"/>
      </xdr:nvSpPr>
      <xdr:spPr>
        <a:xfrm>
          <a:off x="5571066" y="1979506"/>
          <a:ext cx="3810000" cy="523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Bridal Party</a:t>
          </a:r>
        </a:p>
      </xdr:txBody>
    </xdr:sp>
    <xdr:clientData/>
  </xdr:twoCellAnchor>
  <xdr:twoCellAnchor editAs="oneCell">
    <xdr:from>
      <xdr:col>1</xdr:col>
      <xdr:colOff>2714413</xdr:colOff>
      <xdr:row>0</xdr:row>
      <xdr:rowOff>250614</xdr:rowOff>
    </xdr:from>
    <xdr:to>
      <xdr:col>1</xdr:col>
      <xdr:colOff>5599852</xdr:colOff>
      <xdr:row>0</xdr:row>
      <xdr:rowOff>1957494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9F6325-10EC-4C9F-8771-75D155EF7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5931746" y="250614"/>
          <a:ext cx="2885439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2580640</xdr:colOff>
      <xdr:row>2</xdr:row>
      <xdr:rowOff>45326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8BAA09-3A8F-48E6-8A09-518D3500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2</xdr:col>
      <xdr:colOff>3200400</xdr:colOff>
      <xdr:row>0</xdr:row>
      <xdr:rowOff>0</xdr:rowOff>
    </xdr:from>
    <xdr:to>
      <xdr:col>2</xdr:col>
      <xdr:colOff>5727700</xdr:colOff>
      <xdr:row>2</xdr:row>
      <xdr:rowOff>12064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01ADD3-CF86-432A-A7BC-5BCE1095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683067" y="0"/>
          <a:ext cx="2527300" cy="26536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834780</xdr:colOff>
      <xdr:row>0</xdr:row>
      <xdr:rowOff>1945257</xdr:rowOff>
    </xdr:from>
    <xdr:to>
      <xdr:col>11</xdr:col>
      <xdr:colOff>391144</xdr:colOff>
      <xdr:row>1</xdr:row>
      <xdr:rowOff>333627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BCBD2E1-508C-4FD3-976B-FF3678923A16}"/>
            </a:ext>
          </a:extLst>
        </xdr:cNvPr>
        <xdr:cNvSpPr txBox="1"/>
      </xdr:nvSpPr>
      <xdr:spPr>
        <a:xfrm>
          <a:off x="14601101" y="1945257"/>
          <a:ext cx="2252118" cy="3832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Guests</a:t>
          </a:r>
        </a:p>
      </xdr:txBody>
    </xdr:sp>
    <xdr:clientData/>
  </xdr:twoCellAnchor>
  <xdr:twoCellAnchor editAs="oneCell">
    <xdr:from>
      <xdr:col>9</xdr:col>
      <xdr:colOff>444292</xdr:colOff>
      <xdr:row>0</xdr:row>
      <xdr:rowOff>277050</xdr:rowOff>
    </xdr:from>
    <xdr:to>
      <xdr:col>11</xdr:col>
      <xdr:colOff>588066</xdr:colOff>
      <xdr:row>0</xdr:row>
      <xdr:rowOff>1983930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B0CE51-74EC-4E28-B37E-27ED52EC1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14210613" y="277050"/>
          <a:ext cx="2839528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2580640</xdr:colOff>
      <xdr:row>2</xdr:row>
      <xdr:rowOff>312026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BB45AA-10D1-4FB8-BAB8-8DDBED3B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20</xdr:col>
      <xdr:colOff>716280</xdr:colOff>
      <xdr:row>0</xdr:row>
      <xdr:rowOff>0</xdr:rowOff>
    </xdr:from>
    <xdr:to>
      <xdr:col>23</xdr:col>
      <xdr:colOff>48260</xdr:colOff>
      <xdr:row>2</xdr:row>
      <xdr:rowOff>12064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EE9A3C2-5CED-430B-9B96-C080647CB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88947" y="0"/>
          <a:ext cx="2583180" cy="26536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150706</xdr:colOff>
      <xdr:row>0</xdr:row>
      <xdr:rowOff>1930400</xdr:rowOff>
    </xdr:from>
    <xdr:to>
      <xdr:col>4</xdr:col>
      <xdr:colOff>18626</xdr:colOff>
      <xdr:row>1</xdr:row>
      <xdr:rowOff>447040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1C55A20-2991-46BE-8BD6-0AE2A0CEF075}"/>
            </a:ext>
          </a:extLst>
        </xdr:cNvPr>
        <xdr:cNvSpPr txBox="1"/>
      </xdr:nvSpPr>
      <xdr:spPr>
        <a:xfrm>
          <a:off x="4654973" y="1930400"/>
          <a:ext cx="3864186" cy="5232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Wedding Planner</a:t>
          </a:r>
        </a:p>
      </xdr:txBody>
    </xdr:sp>
    <xdr:clientData/>
  </xdr:twoCellAnchor>
  <xdr:twoCellAnchor editAs="oneCell">
    <xdr:from>
      <xdr:col>2</xdr:col>
      <xdr:colOff>506307</xdr:colOff>
      <xdr:row>0</xdr:row>
      <xdr:rowOff>182880</xdr:rowOff>
    </xdr:from>
    <xdr:to>
      <xdr:col>3</xdr:col>
      <xdr:colOff>1420706</xdr:colOff>
      <xdr:row>0</xdr:row>
      <xdr:rowOff>1889760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74645E-8AFD-4BC4-992A-7782054FD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5010574" y="182880"/>
          <a:ext cx="2912532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1798320</xdr:colOff>
      <xdr:row>2</xdr:row>
      <xdr:rowOff>45326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87F0E5-7C5D-4AB6-B274-74CE91CD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4</xdr:col>
      <xdr:colOff>1456267</xdr:colOff>
      <xdr:row>0</xdr:row>
      <xdr:rowOff>0</xdr:rowOff>
    </xdr:from>
    <xdr:to>
      <xdr:col>6</xdr:col>
      <xdr:colOff>14393</xdr:colOff>
      <xdr:row>2</xdr:row>
      <xdr:rowOff>12064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8C4D0C-2B99-4CF1-91D1-E80DAFC7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6800" y="0"/>
          <a:ext cx="2554393" cy="26536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1229360</xdr:colOff>
      <xdr:row>0</xdr:row>
      <xdr:rowOff>1930400</xdr:rowOff>
    </xdr:from>
    <xdr:to>
      <xdr:col>3</xdr:col>
      <xdr:colOff>1097280</xdr:colOff>
      <xdr:row>1</xdr:row>
      <xdr:rowOff>447040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FF2273E-C926-48EA-8431-D9B796787169}"/>
            </a:ext>
          </a:extLst>
        </xdr:cNvPr>
        <xdr:cNvSpPr txBox="1"/>
      </xdr:nvSpPr>
      <xdr:spPr>
        <a:xfrm>
          <a:off x="4856480" y="1930400"/>
          <a:ext cx="3810000" cy="5283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5789A3"/>
              </a:solidFill>
              <a:latin typeface="Montserrat" panose="00000500000000000000" pitchFamily="50" charset="0"/>
            </a:rPr>
            <a:t>Wedding Inspiration</a:t>
          </a:r>
        </a:p>
      </xdr:txBody>
    </xdr:sp>
    <xdr:clientData/>
  </xdr:twoCellAnchor>
  <xdr:twoCellAnchor editAs="oneCell">
    <xdr:from>
      <xdr:col>1</xdr:col>
      <xdr:colOff>1686560</xdr:colOff>
      <xdr:row>0</xdr:row>
      <xdr:rowOff>284480</xdr:rowOff>
    </xdr:from>
    <xdr:to>
      <xdr:col>3</xdr:col>
      <xdr:colOff>629919</xdr:colOff>
      <xdr:row>0</xdr:row>
      <xdr:rowOff>1991360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E8748A-A2FF-45F6-870F-30A578B66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797" b="12952"/>
        <a:stretch/>
      </xdr:blipFill>
      <xdr:spPr>
        <a:xfrm>
          <a:off x="5313680" y="284480"/>
          <a:ext cx="2885439" cy="170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2580640</xdr:colOff>
      <xdr:row>2</xdr:row>
      <xdr:rowOff>45326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E8D3381-6563-4C3C-877F-B69AC89E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0" y="0"/>
          <a:ext cx="2580640" cy="2686926"/>
        </a:xfrm>
        <a:prstGeom prst="rect">
          <a:avLst/>
        </a:prstGeom>
      </xdr:spPr>
    </xdr:pic>
    <xdr:clientData/>
  </xdr:twoCellAnchor>
  <xdr:twoCellAnchor>
    <xdr:from>
      <xdr:col>4</xdr:col>
      <xdr:colOff>1391920</xdr:colOff>
      <xdr:row>0</xdr:row>
      <xdr:rowOff>0</xdr:rowOff>
    </xdr:from>
    <xdr:to>
      <xdr:col>7</xdr:col>
      <xdr:colOff>383540</xdr:colOff>
      <xdr:row>2</xdr:row>
      <xdr:rowOff>12064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99476F-3F1D-48C2-B8AD-C7A363FB6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32160" y="0"/>
          <a:ext cx="2527300" cy="2653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284-A0E9-452C-A792-14283A3BED48}">
  <sheetPr>
    <pageSetUpPr fitToPage="1"/>
  </sheetPr>
  <dimension ref="A1"/>
  <sheetViews>
    <sheetView showGridLines="0" tabSelected="1" zoomScale="120" zoomScaleNormal="120" workbookViewId="0">
      <selection activeCell="Q31" sqref="Q31"/>
    </sheetView>
  </sheetViews>
  <sheetFormatPr baseColWidth="10" defaultColWidth="8.83203125" defaultRowHeight="13"/>
  <sheetData/>
  <printOptions horizontalCentered="1" verticalCentered="1"/>
  <pageMargins left="0" right="0" top="0" bottom="0" header="0" footer="0"/>
  <pageSetup paperSize="9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T60"/>
  <sheetViews>
    <sheetView showGridLines="0" zoomScale="70" zoomScaleNormal="70" zoomScalePageLayoutView="90" workbookViewId="0">
      <selection activeCell="B7" sqref="B7"/>
    </sheetView>
  </sheetViews>
  <sheetFormatPr baseColWidth="10" defaultColWidth="14.5" defaultRowHeight="15.75" customHeight="1"/>
  <cols>
    <col min="1" max="1" width="46.1640625" style="5" customWidth="1"/>
    <col min="2" max="7" width="28.5" style="5" customWidth="1"/>
    <col min="8" max="8" width="27.83203125" style="5" customWidth="1"/>
    <col min="9" max="9" width="116.5" style="5" customWidth="1"/>
    <col min="10" max="16384" width="14.5" style="5"/>
  </cols>
  <sheetData>
    <row r="1" spans="1:202" ht="158.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</row>
    <row r="2" spans="1:202" ht="50.25" customHeight="1">
      <c r="A2" s="9"/>
      <c r="B2" s="10"/>
      <c r="C2" s="10"/>
      <c r="D2" s="10"/>
      <c r="E2" s="10"/>
      <c r="F2" s="10"/>
      <c r="G2" s="10"/>
      <c r="H2" s="10"/>
      <c r="I2" s="10"/>
    </row>
    <row r="3" spans="1:202" s="11" customFormat="1" ht="45" customHeight="1">
      <c r="A3" s="46" t="s">
        <v>32</v>
      </c>
      <c r="B3" s="46" t="s">
        <v>14</v>
      </c>
      <c r="C3" s="47" t="s">
        <v>15</v>
      </c>
      <c r="D3" s="48" t="s">
        <v>51</v>
      </c>
      <c r="E3" s="49" t="s">
        <v>52</v>
      </c>
      <c r="F3" s="46" t="s">
        <v>131</v>
      </c>
      <c r="G3" s="46" t="s">
        <v>132</v>
      </c>
      <c r="H3" s="46" t="s">
        <v>16</v>
      </c>
      <c r="I3" s="46" t="s">
        <v>17</v>
      </c>
    </row>
    <row r="4" spans="1:202" ht="30" customHeight="1">
      <c r="A4" s="20" t="s">
        <v>34</v>
      </c>
      <c r="B4" s="21"/>
      <c r="C4" s="29"/>
      <c r="D4" s="21"/>
      <c r="E4" s="29"/>
      <c r="F4" s="21"/>
      <c r="G4" s="24"/>
      <c r="H4" s="21"/>
      <c r="I4" s="37"/>
    </row>
    <row r="5" spans="1:202" ht="30" customHeight="1">
      <c r="A5" s="26" t="s">
        <v>2</v>
      </c>
      <c r="B5" s="27"/>
      <c r="C5" s="32"/>
      <c r="D5" s="27"/>
      <c r="E5" s="32"/>
      <c r="F5" s="27"/>
      <c r="G5" s="28"/>
      <c r="H5" s="21"/>
      <c r="I5" s="37"/>
    </row>
    <row r="6" spans="1:202" ht="30" customHeight="1">
      <c r="A6" s="20" t="s">
        <v>20</v>
      </c>
      <c r="B6" s="21"/>
      <c r="C6" s="29"/>
      <c r="D6" s="21"/>
      <c r="E6" s="29"/>
      <c r="F6" s="21"/>
      <c r="G6" s="24"/>
      <c r="H6" s="31"/>
      <c r="I6" s="42"/>
    </row>
    <row r="7" spans="1:202" ht="30" customHeight="1">
      <c r="A7" s="26" t="s">
        <v>21</v>
      </c>
      <c r="B7" s="27"/>
      <c r="C7" s="32"/>
      <c r="D7" s="27"/>
      <c r="E7" s="32"/>
      <c r="F7" s="27"/>
      <c r="G7" s="28"/>
      <c r="H7" s="41"/>
      <c r="I7" s="37"/>
    </row>
    <row r="8" spans="1:202" ht="30" customHeight="1">
      <c r="A8" s="26" t="s">
        <v>3</v>
      </c>
      <c r="B8" s="27"/>
      <c r="C8" s="32"/>
      <c r="D8" s="27"/>
      <c r="E8" s="32"/>
      <c r="F8" s="27"/>
      <c r="G8" s="28"/>
      <c r="H8" s="31"/>
      <c r="I8" s="53"/>
    </row>
    <row r="9" spans="1:202" ht="30" customHeight="1">
      <c r="A9" s="20" t="s">
        <v>4</v>
      </c>
      <c r="B9" s="21"/>
      <c r="C9" s="29"/>
      <c r="D9" s="21"/>
      <c r="E9" s="29"/>
      <c r="F9" s="21"/>
      <c r="G9" s="24"/>
      <c r="H9" s="41"/>
      <c r="I9" s="37"/>
    </row>
    <row r="10" spans="1:202" ht="30" customHeight="1">
      <c r="A10" s="20" t="s">
        <v>5</v>
      </c>
      <c r="B10" s="21"/>
      <c r="C10" s="29"/>
      <c r="D10" s="21"/>
      <c r="E10" s="29"/>
      <c r="F10" s="21"/>
      <c r="G10" s="24"/>
      <c r="H10" s="31"/>
      <c r="I10" s="54"/>
    </row>
    <row r="11" spans="1:202" ht="30" customHeight="1">
      <c r="A11" s="20" t="s">
        <v>6</v>
      </c>
      <c r="B11" s="21"/>
      <c r="C11" s="29"/>
      <c r="D11" s="21"/>
      <c r="E11" s="29"/>
      <c r="F11" s="21"/>
      <c r="G11" s="24"/>
      <c r="H11" s="51"/>
      <c r="I11" s="55"/>
    </row>
    <row r="12" spans="1:202" ht="30" customHeight="1">
      <c r="A12" s="26" t="s">
        <v>7</v>
      </c>
      <c r="B12" s="27"/>
      <c r="C12" s="32"/>
      <c r="D12" s="27"/>
      <c r="E12" s="32"/>
      <c r="F12" s="27"/>
      <c r="G12" s="28"/>
      <c r="H12" s="41"/>
      <c r="I12" s="56"/>
    </row>
    <row r="13" spans="1:202" ht="30" customHeight="1">
      <c r="A13" s="20" t="s">
        <v>8</v>
      </c>
      <c r="B13" s="21"/>
      <c r="C13" s="29"/>
      <c r="D13" s="21"/>
      <c r="E13" s="29"/>
      <c r="F13" s="21"/>
      <c r="G13" s="24"/>
      <c r="H13" s="52"/>
      <c r="I13" s="43"/>
    </row>
    <row r="14" spans="1:202" ht="30" customHeight="1">
      <c r="A14" s="50" t="s">
        <v>9</v>
      </c>
      <c r="B14" s="23"/>
      <c r="C14" s="31"/>
      <c r="D14" s="23"/>
      <c r="E14" s="31"/>
      <c r="F14" s="23"/>
      <c r="G14" s="31"/>
      <c r="H14" s="21"/>
      <c r="I14" s="43"/>
    </row>
    <row r="15" spans="1:202" ht="30" customHeight="1">
      <c r="A15" s="20" t="s">
        <v>10</v>
      </c>
      <c r="B15" s="21"/>
      <c r="C15" s="29"/>
      <c r="D15" s="21"/>
      <c r="E15" s="29"/>
      <c r="F15" s="21"/>
      <c r="G15" s="33"/>
      <c r="H15" s="33"/>
      <c r="I15" s="37"/>
    </row>
    <row r="16" spans="1:202" ht="30" customHeight="1">
      <c r="A16" s="50" t="s">
        <v>22</v>
      </c>
      <c r="B16" s="23"/>
      <c r="C16" s="31"/>
      <c r="D16" s="30"/>
      <c r="E16" s="23"/>
      <c r="F16" s="25"/>
      <c r="G16" s="30"/>
      <c r="H16" s="40"/>
      <c r="I16" s="42"/>
    </row>
    <row r="17" spans="1:9" ht="30" customHeight="1">
      <c r="A17" s="20" t="s">
        <v>23</v>
      </c>
      <c r="B17" s="21"/>
      <c r="C17" s="29"/>
      <c r="D17" s="21"/>
      <c r="E17" s="21"/>
      <c r="F17" s="24"/>
      <c r="G17" s="21"/>
      <c r="H17" s="29"/>
      <c r="I17" s="37"/>
    </row>
    <row r="18" spans="1:9" ht="30" customHeight="1">
      <c r="A18" s="50" t="s">
        <v>18</v>
      </c>
      <c r="B18" s="31"/>
      <c r="C18" s="23"/>
      <c r="D18" s="31"/>
      <c r="E18" s="23"/>
      <c r="F18" s="25"/>
      <c r="G18" s="27"/>
      <c r="H18" s="41"/>
      <c r="I18" s="43"/>
    </row>
    <row r="19" spans="1:9" ht="30" customHeight="1">
      <c r="A19" s="20" t="s">
        <v>19</v>
      </c>
      <c r="B19" s="29"/>
      <c r="C19" s="21"/>
      <c r="D19" s="29"/>
      <c r="E19" s="21"/>
      <c r="F19" s="24"/>
      <c r="G19" s="21"/>
      <c r="H19" s="21"/>
      <c r="I19" s="38"/>
    </row>
    <row r="20" spans="1:9" ht="30" customHeight="1">
      <c r="A20" s="26" t="s">
        <v>11</v>
      </c>
      <c r="B20" s="32"/>
      <c r="C20" s="27"/>
      <c r="D20" s="32"/>
      <c r="E20" s="27"/>
      <c r="F20" s="28"/>
      <c r="G20" s="27"/>
      <c r="H20" s="27"/>
      <c r="I20" s="39"/>
    </row>
    <row r="21" spans="1:9" ht="30" customHeight="1">
      <c r="A21" s="20" t="s">
        <v>12</v>
      </c>
      <c r="B21" s="29"/>
      <c r="C21" s="21"/>
      <c r="D21" s="29"/>
      <c r="E21" s="21"/>
      <c r="F21" s="29"/>
      <c r="G21" s="21"/>
      <c r="H21" s="21"/>
      <c r="I21" s="36"/>
    </row>
    <row r="22" spans="1:9" ht="30" customHeight="1">
      <c r="A22" s="26" t="s">
        <v>13</v>
      </c>
      <c r="B22" s="27"/>
      <c r="C22" s="28"/>
      <c r="D22" s="32"/>
      <c r="E22" s="27"/>
      <c r="F22" s="32"/>
      <c r="G22" s="27"/>
      <c r="H22" s="21"/>
      <c r="I22" s="36"/>
    </row>
    <row r="23" spans="1:9" ht="30" customHeight="1">
      <c r="A23" s="22" t="s">
        <v>24</v>
      </c>
      <c r="B23" s="23"/>
      <c r="C23" s="25"/>
      <c r="D23" s="31"/>
      <c r="E23" s="23"/>
      <c r="F23" s="31"/>
      <c r="G23" s="21"/>
      <c r="H23" s="27"/>
      <c r="I23" s="67"/>
    </row>
    <row r="24" spans="1:9" ht="30" customHeight="1">
      <c r="A24" s="20" t="s">
        <v>41</v>
      </c>
      <c r="B24" s="21"/>
      <c r="C24" s="24"/>
      <c r="D24" s="29"/>
      <c r="E24" s="21"/>
      <c r="F24" s="29"/>
      <c r="G24" s="21"/>
      <c r="H24" s="41"/>
      <c r="I24" s="36"/>
    </row>
    <row r="25" spans="1:9" ht="30" customHeight="1">
      <c r="A25" s="22" t="s">
        <v>25</v>
      </c>
      <c r="B25" s="23"/>
      <c r="C25" s="31"/>
      <c r="D25" s="30"/>
      <c r="E25" s="32"/>
      <c r="F25" s="30"/>
      <c r="G25" s="23"/>
      <c r="H25" s="31"/>
      <c r="I25" s="44"/>
    </row>
    <row r="26" spans="1:9" ht="30" customHeight="1">
      <c r="A26" s="20" t="s">
        <v>42</v>
      </c>
      <c r="B26" s="21"/>
      <c r="C26" s="29"/>
      <c r="D26" s="21"/>
      <c r="E26" s="29"/>
      <c r="F26" s="21"/>
      <c r="G26" s="41"/>
      <c r="H26" s="21"/>
      <c r="I26" s="36"/>
    </row>
    <row r="27" spans="1:9" ht="30" customHeight="1">
      <c r="A27" s="59"/>
      <c r="B27" s="57"/>
      <c r="C27" s="57"/>
      <c r="D27" s="57"/>
      <c r="E27" s="57"/>
      <c r="F27" s="57"/>
      <c r="G27" s="57"/>
      <c r="H27" s="57"/>
      <c r="I27" s="65"/>
    </row>
    <row r="28" spans="1:9" ht="30" customHeight="1">
      <c r="A28" s="60" t="s">
        <v>44</v>
      </c>
      <c r="B28" s="61">
        <v>54</v>
      </c>
      <c r="C28" s="62">
        <f t="shared" ref="C28:H28" si="0">SUM(C4:C26)</f>
        <v>0</v>
      </c>
      <c r="D28" s="61">
        <f t="shared" si="0"/>
        <v>0</v>
      </c>
      <c r="E28" s="62">
        <f t="shared" si="0"/>
        <v>0</v>
      </c>
      <c r="F28" s="63">
        <f t="shared" si="0"/>
        <v>0</v>
      </c>
      <c r="G28" s="61">
        <f t="shared" si="0"/>
        <v>0</v>
      </c>
      <c r="H28" s="58">
        <f t="shared" si="0"/>
        <v>0</v>
      </c>
      <c r="I28" s="66"/>
    </row>
    <row r="29" spans="1:9" ht="37.5" customHeight="1">
      <c r="A29" s="155" t="s">
        <v>47</v>
      </c>
      <c r="B29" s="197">
        <v>0.9</v>
      </c>
      <c r="C29" s="198"/>
      <c r="D29" s="198"/>
      <c r="E29" s="198"/>
      <c r="F29" s="198"/>
      <c r="G29" s="198"/>
      <c r="H29" s="199"/>
      <c r="I29" s="65"/>
    </row>
    <row r="30" spans="1:9" s="13" customFormat="1" ht="30" customHeight="1">
      <c r="A30" s="156" t="s">
        <v>1</v>
      </c>
      <c r="B30" s="62">
        <f t="shared" ref="B30:H30" si="1">SUM(B28*B29)</f>
        <v>48.6</v>
      </c>
      <c r="C30" s="58">
        <f t="shared" si="1"/>
        <v>0</v>
      </c>
      <c r="D30" s="61">
        <f t="shared" si="1"/>
        <v>0</v>
      </c>
      <c r="E30" s="61">
        <f t="shared" si="1"/>
        <v>0</v>
      </c>
      <c r="F30" s="61">
        <f t="shared" si="1"/>
        <v>0</v>
      </c>
      <c r="G30" s="61">
        <f t="shared" si="1"/>
        <v>0</v>
      </c>
      <c r="H30" s="61">
        <f t="shared" si="1"/>
        <v>0</v>
      </c>
      <c r="I30" s="64"/>
    </row>
    <row r="31" spans="1:9" ht="30" customHeight="1">
      <c r="A31" s="153"/>
      <c r="B31" s="154"/>
      <c r="C31" s="154"/>
      <c r="D31" s="154"/>
      <c r="E31" s="154"/>
      <c r="F31" s="154"/>
      <c r="G31" s="154"/>
      <c r="H31" s="154"/>
      <c r="I31" s="65"/>
    </row>
    <row r="32" spans="1:9" ht="30" customHeight="1">
      <c r="A32" s="192" t="s">
        <v>26</v>
      </c>
      <c r="B32" s="193"/>
      <c r="C32" s="193"/>
      <c r="D32" s="193"/>
      <c r="E32" s="193"/>
      <c r="F32" s="193"/>
      <c r="G32" s="193"/>
      <c r="H32" s="193"/>
      <c r="I32" s="194"/>
    </row>
    <row r="33" spans="1:9" ht="30" customHeight="1">
      <c r="A33" s="26" t="s">
        <v>28</v>
      </c>
      <c r="B33" s="32"/>
      <c r="C33" s="27"/>
      <c r="D33" s="32"/>
      <c r="E33" s="27"/>
      <c r="F33" s="27"/>
      <c r="G33" s="27"/>
      <c r="H33" s="52"/>
      <c r="I33" s="43"/>
    </row>
    <row r="34" spans="1:9" ht="30" customHeight="1">
      <c r="A34" s="20" t="s">
        <v>37</v>
      </c>
      <c r="B34" s="29"/>
      <c r="C34" s="21"/>
      <c r="D34" s="29"/>
      <c r="E34" s="21"/>
      <c r="F34" s="21"/>
      <c r="G34" s="21"/>
      <c r="H34" s="52"/>
      <c r="I34" s="43"/>
    </row>
    <row r="35" spans="1:9" ht="30" customHeight="1">
      <c r="A35" s="59" t="s">
        <v>38</v>
      </c>
      <c r="B35" s="40"/>
      <c r="C35" s="30"/>
      <c r="D35" s="40"/>
      <c r="E35" s="30"/>
      <c r="F35" s="30"/>
      <c r="G35" s="23"/>
      <c r="H35" s="41"/>
      <c r="I35" s="37"/>
    </row>
    <row r="36" spans="1:9" ht="30" customHeight="1">
      <c r="A36" s="20" t="s">
        <v>35</v>
      </c>
      <c r="B36" s="29"/>
      <c r="C36" s="21"/>
      <c r="D36" s="29"/>
      <c r="E36" s="21"/>
      <c r="F36" s="21"/>
      <c r="G36" s="21"/>
      <c r="H36" s="41"/>
      <c r="I36" s="37"/>
    </row>
    <row r="37" spans="1:9" ht="30" customHeight="1">
      <c r="A37" s="59" t="s">
        <v>36</v>
      </c>
      <c r="B37" s="40"/>
      <c r="C37" s="30"/>
      <c r="D37" s="40"/>
      <c r="E37" s="30"/>
      <c r="F37" s="30"/>
      <c r="G37" s="23"/>
      <c r="H37" s="41"/>
      <c r="I37" s="37"/>
    </row>
    <row r="38" spans="1:9" ht="30" customHeight="1">
      <c r="A38" s="20" t="s">
        <v>39</v>
      </c>
      <c r="B38" s="29"/>
      <c r="C38" s="21"/>
      <c r="D38" s="29"/>
      <c r="E38" s="21"/>
      <c r="F38" s="21"/>
      <c r="G38" s="21"/>
      <c r="H38" s="41"/>
      <c r="I38" s="37"/>
    </row>
    <row r="39" spans="1:9" ht="30" customHeight="1">
      <c r="A39" s="20" t="s">
        <v>45</v>
      </c>
      <c r="B39" s="29"/>
      <c r="C39" s="21"/>
      <c r="D39" s="29"/>
      <c r="E39" s="21"/>
      <c r="F39" s="21"/>
      <c r="G39" s="21"/>
      <c r="H39" s="52"/>
      <c r="I39" s="43"/>
    </row>
    <row r="40" spans="1:9" ht="30" customHeight="1">
      <c r="A40" s="20" t="s">
        <v>29</v>
      </c>
      <c r="B40" s="29"/>
      <c r="C40" s="21"/>
      <c r="D40" s="29"/>
      <c r="E40" s="21"/>
      <c r="F40" s="21"/>
      <c r="G40" s="21"/>
      <c r="H40" s="41"/>
      <c r="I40" s="37"/>
    </row>
    <row r="41" spans="1:9" ht="30" customHeight="1">
      <c r="A41" s="20" t="s">
        <v>30</v>
      </c>
      <c r="B41" s="29"/>
      <c r="C41" s="21"/>
      <c r="D41" s="29"/>
      <c r="E41" s="21"/>
      <c r="F41" s="21"/>
      <c r="G41" s="21"/>
      <c r="H41" s="41"/>
      <c r="I41" s="37"/>
    </row>
    <row r="42" spans="1:9" ht="30" customHeight="1">
      <c r="A42" s="20" t="s">
        <v>31</v>
      </c>
      <c r="B42" s="29"/>
      <c r="C42" s="21"/>
      <c r="D42" s="29"/>
      <c r="E42" s="21"/>
      <c r="F42" s="21"/>
      <c r="G42" s="21"/>
      <c r="H42" s="41"/>
      <c r="I42" s="37"/>
    </row>
    <row r="43" spans="1:9" ht="30" customHeight="1">
      <c r="A43" s="20" t="s">
        <v>46</v>
      </c>
      <c r="B43" s="29"/>
      <c r="C43" s="21"/>
      <c r="D43" s="29"/>
      <c r="E43" s="21"/>
      <c r="F43" s="21"/>
      <c r="G43" s="27"/>
      <c r="H43" s="21"/>
      <c r="I43" s="44"/>
    </row>
    <row r="44" spans="1:9" ht="30" customHeight="1">
      <c r="A44" s="20" t="s">
        <v>43</v>
      </c>
      <c r="B44" s="29"/>
      <c r="C44" s="21"/>
      <c r="D44" s="24"/>
      <c r="E44" s="21"/>
      <c r="F44" s="29"/>
      <c r="G44" s="21"/>
      <c r="H44" s="21"/>
      <c r="I44" s="36"/>
    </row>
    <row r="45" spans="1:9" ht="30" customHeight="1">
      <c r="A45" s="20" t="s">
        <v>40</v>
      </c>
      <c r="B45" s="29"/>
      <c r="C45" s="21"/>
      <c r="D45" s="24"/>
      <c r="E45" s="21"/>
      <c r="F45" s="29"/>
      <c r="G45" s="21"/>
      <c r="H45" s="41"/>
      <c r="I45" s="37"/>
    </row>
    <row r="46" spans="1:9" ht="30" customHeight="1">
      <c r="A46" s="195" t="s">
        <v>27</v>
      </c>
      <c r="B46" s="196"/>
      <c r="C46" s="196"/>
      <c r="D46" s="196"/>
      <c r="E46" s="196"/>
      <c r="F46" s="196"/>
      <c r="G46" s="196"/>
      <c r="H46" s="196"/>
      <c r="I46" s="196"/>
    </row>
    <row r="47" spans="1:9" s="13" customFormat="1" ht="30" customHeight="1">
      <c r="A47" s="60" t="s">
        <v>48</v>
      </c>
      <c r="B47" s="70">
        <f t="shared" ref="B47:H47" si="2">SUM(B33:B45)</f>
        <v>0</v>
      </c>
      <c r="C47" s="69">
        <f t="shared" si="2"/>
        <v>0</v>
      </c>
      <c r="D47" s="70">
        <f t="shared" si="2"/>
        <v>0</v>
      </c>
      <c r="E47" s="69">
        <f t="shared" si="2"/>
        <v>0</v>
      </c>
      <c r="F47" s="70">
        <f t="shared" si="2"/>
        <v>0</v>
      </c>
      <c r="G47" s="69">
        <f t="shared" si="2"/>
        <v>0</v>
      </c>
      <c r="H47" s="69">
        <f t="shared" si="2"/>
        <v>0</v>
      </c>
      <c r="I47" s="60"/>
    </row>
    <row r="48" spans="1:9" ht="30" customHeight="1">
      <c r="A48" s="60" t="s">
        <v>27</v>
      </c>
      <c r="B48" s="72"/>
      <c r="C48" s="66"/>
      <c r="D48" s="72"/>
      <c r="E48" s="66"/>
      <c r="F48" s="72"/>
      <c r="G48" s="66"/>
      <c r="H48" s="66"/>
      <c r="I48" s="26"/>
    </row>
    <row r="49" spans="1:9" s="14" customFormat="1" ht="30" customHeight="1">
      <c r="A49" s="68" t="s">
        <v>0</v>
      </c>
      <c r="B49" s="73">
        <f t="shared" ref="B49:H49" si="3">SUM(B47+B30)</f>
        <v>48.6</v>
      </c>
      <c r="C49" s="74">
        <f t="shared" si="3"/>
        <v>0</v>
      </c>
      <c r="D49" s="73">
        <f t="shared" si="3"/>
        <v>0</v>
      </c>
      <c r="E49" s="74">
        <f t="shared" si="3"/>
        <v>0</v>
      </c>
      <c r="F49" s="75">
        <f t="shared" si="3"/>
        <v>0</v>
      </c>
      <c r="G49" s="71">
        <f t="shared" si="3"/>
        <v>0</v>
      </c>
      <c r="H49" s="71">
        <f t="shared" si="3"/>
        <v>0</v>
      </c>
      <c r="I49" s="68"/>
    </row>
    <row r="50" spans="1:9" ht="23.25" customHeight="1">
      <c r="A50" s="12"/>
      <c r="B50" s="12"/>
      <c r="C50" s="12"/>
      <c r="D50" s="12"/>
      <c r="E50" s="12"/>
      <c r="F50" s="12"/>
      <c r="G50" s="12"/>
      <c r="H50" s="9"/>
      <c r="I50" s="9"/>
    </row>
    <row r="58" spans="1:9" ht="11.25" customHeight="1"/>
    <row r="59" spans="1:9" ht="15" customHeight="1"/>
    <row r="60" spans="1:9" ht="35.25" customHeight="1"/>
  </sheetData>
  <mergeCells count="3">
    <mergeCell ref="A32:I32"/>
    <mergeCell ref="A46:I46"/>
    <mergeCell ref="B29:H29"/>
  </mergeCells>
  <printOptions horizontalCentered="1"/>
  <pageMargins left="3.937007874015748E-2" right="3.937007874015748E-2" top="0.74803149606299213" bottom="0.74803149606299213" header="0" footer="0"/>
  <pageSetup paperSize="9" scale="40" fitToHeight="0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B6BB0-5AA1-934F-9609-2145E65236B7}">
  <sheetPr>
    <pageSetUpPr fitToPage="1"/>
  </sheetPr>
  <dimension ref="A1:HZ44"/>
  <sheetViews>
    <sheetView showGridLines="0" zoomScale="65" zoomScaleNormal="65" workbookViewId="0">
      <pane xSplit="1" topLeftCell="B1" activePane="topRight" state="frozen"/>
      <selection pane="topRight" activeCell="B4" sqref="B4:C4"/>
    </sheetView>
  </sheetViews>
  <sheetFormatPr baseColWidth="10" defaultColWidth="14.5" defaultRowHeight="15.75" customHeight="1"/>
  <cols>
    <col min="1" max="1" width="39" style="5" customWidth="1"/>
    <col min="2" max="2" width="45.5" style="5" customWidth="1"/>
    <col min="3" max="3" width="37.83203125" style="5" customWidth="1"/>
    <col min="4" max="8" width="45.5" style="5" customWidth="1"/>
    <col min="9" max="9" width="48.5" style="5" customWidth="1"/>
    <col min="10" max="16384" width="14.5" style="5"/>
  </cols>
  <sheetData>
    <row r="1" spans="1:234" ht="158.5" customHeight="1">
      <c r="A1" s="208"/>
      <c r="B1" s="208"/>
      <c r="C1" s="7"/>
      <c r="D1" s="7"/>
      <c r="E1" s="7"/>
      <c r="F1" s="7"/>
      <c r="G1" s="7"/>
      <c r="H1" s="7"/>
      <c r="I1" s="7"/>
      <c r="J1" s="8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</row>
    <row r="2" spans="1:234" ht="50.25" customHeight="1">
      <c r="A2" s="7"/>
      <c r="B2" s="7"/>
      <c r="C2" s="7"/>
      <c r="D2" s="7"/>
      <c r="E2" s="7"/>
      <c r="F2" s="7"/>
      <c r="G2" s="7"/>
      <c r="H2" s="7"/>
      <c r="I2" s="7"/>
      <c r="J2" s="8"/>
      <c r="K2" s="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</row>
    <row r="3" spans="1:234" s="11" customFormat="1" ht="45" customHeight="1">
      <c r="A3" s="76"/>
      <c r="B3" s="213" t="s">
        <v>50</v>
      </c>
      <c r="C3" s="245"/>
      <c r="D3" s="246" t="s">
        <v>50</v>
      </c>
      <c r="E3" s="247"/>
      <c r="F3" s="213" t="s">
        <v>50</v>
      </c>
      <c r="G3" s="214"/>
      <c r="H3" s="213" t="s">
        <v>50</v>
      </c>
      <c r="I3" s="214"/>
    </row>
    <row r="4" spans="1:234" ht="118.5" customHeight="1">
      <c r="A4" s="77" t="s">
        <v>49</v>
      </c>
      <c r="B4" s="203"/>
      <c r="C4" s="209"/>
      <c r="D4" s="203"/>
      <c r="E4" s="204"/>
      <c r="F4" s="203"/>
      <c r="G4" s="204"/>
      <c r="H4" s="215"/>
      <c r="I4" s="216"/>
    </row>
    <row r="5" spans="1:234" ht="118.5" customHeight="1">
      <c r="A5" s="77" t="s">
        <v>53</v>
      </c>
      <c r="B5" s="203"/>
      <c r="C5" s="209"/>
      <c r="D5" s="203"/>
      <c r="E5" s="204"/>
      <c r="F5" s="203"/>
      <c r="G5" s="204"/>
      <c r="H5" s="203"/>
      <c r="I5" s="204"/>
    </row>
    <row r="6" spans="1:234" ht="30" customHeight="1">
      <c r="A6" s="77" t="s">
        <v>54</v>
      </c>
      <c r="B6" s="203"/>
      <c r="C6" s="209"/>
      <c r="D6" s="203"/>
      <c r="E6" s="204"/>
      <c r="F6" s="215"/>
      <c r="G6" s="215"/>
      <c r="H6" s="203"/>
      <c r="I6" s="204"/>
    </row>
    <row r="7" spans="1:234" ht="30" customHeight="1">
      <c r="A7" s="79" t="s">
        <v>55</v>
      </c>
      <c r="B7" s="248"/>
      <c r="C7" s="249"/>
      <c r="D7" s="203"/>
      <c r="E7" s="204"/>
      <c r="F7" s="203"/>
      <c r="G7" s="204"/>
      <c r="H7" s="203"/>
      <c r="I7" s="204"/>
    </row>
    <row r="8" spans="1:234" ht="30" customHeight="1">
      <c r="A8" s="77" t="s">
        <v>56</v>
      </c>
      <c r="B8" s="203"/>
      <c r="C8" s="209"/>
      <c r="D8" s="203"/>
      <c r="E8" s="204"/>
      <c r="F8" s="203"/>
      <c r="G8" s="204"/>
      <c r="H8" s="210"/>
      <c r="I8" s="211"/>
    </row>
    <row r="9" spans="1:234" ht="30" customHeight="1">
      <c r="A9" s="78" t="s">
        <v>57</v>
      </c>
      <c r="B9" s="250"/>
      <c r="C9" s="215"/>
      <c r="D9" s="205"/>
      <c r="E9" s="206"/>
      <c r="F9" s="203"/>
      <c r="G9" s="204"/>
      <c r="H9" s="205"/>
      <c r="I9" s="206"/>
    </row>
    <row r="10" spans="1:234" ht="30" customHeight="1">
      <c r="A10" s="77" t="s">
        <v>100</v>
      </c>
      <c r="B10" s="201"/>
      <c r="C10" s="212"/>
      <c r="D10" s="201"/>
      <c r="E10" s="202"/>
      <c r="F10" s="207"/>
      <c r="G10" s="207"/>
      <c r="H10" s="201"/>
      <c r="I10" s="202"/>
    </row>
    <row r="11" spans="1:234" ht="30" customHeight="1">
      <c r="A11" s="77" t="s">
        <v>101</v>
      </c>
      <c r="B11" s="203"/>
      <c r="C11" s="209"/>
      <c r="D11" s="203"/>
      <c r="E11" s="204"/>
      <c r="F11" s="203"/>
      <c r="G11" s="209"/>
      <c r="H11" s="210"/>
      <c r="I11" s="211"/>
    </row>
    <row r="12" spans="1:234" ht="30" customHeight="1">
      <c r="A12" s="77" t="s">
        <v>102</v>
      </c>
      <c r="B12" s="201"/>
      <c r="C12" s="212"/>
      <c r="D12" s="201"/>
      <c r="E12" s="202"/>
      <c r="F12" s="207"/>
      <c r="G12" s="207"/>
      <c r="H12" s="201"/>
      <c r="I12" s="202"/>
    </row>
    <row r="13" spans="1:234" ht="30" customHeight="1">
      <c r="A13" s="77" t="s">
        <v>103</v>
      </c>
      <c r="B13" s="201"/>
      <c r="C13" s="212"/>
      <c r="D13" s="201"/>
      <c r="E13" s="202"/>
      <c r="F13" s="201"/>
      <c r="G13" s="202"/>
      <c r="H13" s="201"/>
      <c r="I13" s="202"/>
    </row>
    <row r="14" spans="1:234" ht="30" customHeight="1">
      <c r="A14" s="77" t="s">
        <v>104</v>
      </c>
      <c r="B14" s="201"/>
      <c r="C14" s="212"/>
      <c r="D14" s="201"/>
      <c r="E14" s="202"/>
      <c r="F14" s="201"/>
      <c r="G14" s="202"/>
      <c r="H14" s="201"/>
      <c r="I14" s="202"/>
    </row>
    <row r="15" spans="1:234" ht="30" customHeight="1">
      <c r="A15" s="77" t="s">
        <v>109</v>
      </c>
      <c r="B15" s="201"/>
      <c r="C15" s="212"/>
      <c r="D15" s="201"/>
      <c r="E15" s="202"/>
      <c r="F15" s="201"/>
      <c r="G15" s="202"/>
      <c r="H15" s="201"/>
      <c r="I15" s="202"/>
    </row>
    <row r="16" spans="1:234" ht="30" customHeight="1">
      <c r="A16" s="80" t="s">
        <v>105</v>
      </c>
      <c r="B16" s="201"/>
      <c r="C16" s="212"/>
      <c r="D16" s="201"/>
      <c r="E16" s="202"/>
      <c r="F16" s="200"/>
      <c r="G16" s="200"/>
      <c r="H16" s="201"/>
      <c r="I16" s="202"/>
    </row>
    <row r="17" spans="1:9" ht="30" customHeight="1">
      <c r="A17" s="80" t="s">
        <v>108</v>
      </c>
      <c r="B17" s="201"/>
      <c r="C17" s="212"/>
      <c r="D17" s="201"/>
      <c r="E17" s="202"/>
      <c r="F17" s="201"/>
      <c r="G17" s="202"/>
      <c r="H17" s="201"/>
      <c r="I17" s="202"/>
    </row>
    <row r="18" spans="1:9" ht="30" customHeight="1">
      <c r="A18" s="80" t="s">
        <v>104</v>
      </c>
      <c r="B18" s="201"/>
      <c r="C18" s="212"/>
      <c r="D18" s="201"/>
      <c r="E18" s="202"/>
      <c r="F18" s="201"/>
      <c r="G18" s="202"/>
      <c r="H18" s="252"/>
      <c r="I18" s="257"/>
    </row>
    <row r="19" spans="1:9" ht="30" customHeight="1">
      <c r="A19" s="81" t="s">
        <v>105</v>
      </c>
      <c r="B19" s="251"/>
      <c r="C19" s="207"/>
      <c r="D19" s="201"/>
      <c r="E19" s="202"/>
      <c r="F19" s="201"/>
      <c r="G19" s="202"/>
      <c r="H19" s="201"/>
      <c r="I19" s="202"/>
    </row>
    <row r="20" spans="1:9" ht="30" customHeight="1">
      <c r="A20" s="80" t="s">
        <v>106</v>
      </c>
      <c r="B20" s="201"/>
      <c r="C20" s="212"/>
      <c r="D20" s="201"/>
      <c r="E20" s="202"/>
      <c r="F20" s="251"/>
      <c r="G20" s="256"/>
      <c r="H20" s="201"/>
      <c r="I20" s="202"/>
    </row>
    <row r="21" spans="1:9" ht="30" customHeight="1">
      <c r="A21" s="80" t="s">
        <v>107</v>
      </c>
      <c r="B21" s="201"/>
      <c r="C21" s="212"/>
      <c r="D21" s="201"/>
      <c r="E21" s="202"/>
      <c r="F21" s="201"/>
      <c r="G21" s="202"/>
      <c r="H21" s="254"/>
      <c r="I21" s="255"/>
    </row>
    <row r="22" spans="1:9" ht="30" customHeight="1">
      <c r="A22" s="82" t="s">
        <v>110</v>
      </c>
      <c r="B22" s="252"/>
      <c r="C22" s="253"/>
      <c r="D22" s="201"/>
      <c r="E22" s="202"/>
      <c r="F22" s="252"/>
      <c r="G22" s="257"/>
      <c r="H22" s="201"/>
      <c r="I22" s="202"/>
    </row>
    <row r="23" spans="1:9" ht="30" customHeight="1">
      <c r="A23" s="83"/>
      <c r="B23" s="220"/>
      <c r="C23" s="221"/>
      <c r="D23" s="220"/>
      <c r="E23" s="221"/>
      <c r="F23" s="220"/>
      <c r="G23" s="221"/>
      <c r="H23" s="220"/>
      <c r="I23" s="221"/>
    </row>
    <row r="24" spans="1:9" ht="30" customHeight="1">
      <c r="A24" s="84" t="s">
        <v>111</v>
      </c>
      <c r="B24" s="224">
        <v>0</v>
      </c>
      <c r="C24" s="225"/>
      <c r="D24" s="226">
        <f>D21+D17+D15+D10</f>
        <v>0</v>
      </c>
      <c r="E24" s="227"/>
      <c r="F24" s="228">
        <f>F21+F17+F15+F10</f>
        <v>0</v>
      </c>
      <c r="G24" s="229"/>
      <c r="H24" s="224">
        <f>H21+H17+H15+H10</f>
        <v>0</v>
      </c>
      <c r="I24" s="225"/>
    </row>
    <row r="25" spans="1:9" ht="37.75" customHeight="1">
      <c r="A25" s="85" t="s">
        <v>47</v>
      </c>
      <c r="B25" s="217">
        <v>0.9</v>
      </c>
      <c r="C25" s="218"/>
      <c r="D25" s="218"/>
      <c r="E25" s="218"/>
      <c r="F25" s="218"/>
      <c r="G25" s="218"/>
      <c r="H25" s="218"/>
      <c r="I25" s="219"/>
    </row>
    <row r="26" spans="1:9" ht="30" customHeight="1">
      <c r="A26" s="88" t="s">
        <v>1</v>
      </c>
      <c r="B26" s="222">
        <v>0</v>
      </c>
      <c r="C26" s="223"/>
      <c r="D26" s="222">
        <f t="shared" ref="D26" si="0">D24*D25</f>
        <v>0</v>
      </c>
      <c r="E26" s="223"/>
      <c r="F26" s="222">
        <f t="shared" ref="F26" si="1">F24*F25</f>
        <v>0</v>
      </c>
      <c r="G26" s="223"/>
      <c r="H26" s="222">
        <f t="shared" ref="H26" si="2">H24*H25</f>
        <v>0</v>
      </c>
      <c r="I26" s="223"/>
    </row>
    <row r="27" spans="1:9" ht="23.25" customHeight="1">
      <c r="A27" s="87"/>
      <c r="B27" s="89"/>
      <c r="C27" s="91"/>
      <c r="D27" s="12"/>
      <c r="E27" s="12"/>
      <c r="F27" s="86"/>
      <c r="G27" s="90"/>
      <c r="H27" s="90"/>
      <c r="I27" s="169"/>
    </row>
    <row r="28" spans="1:9" ht="23.25" customHeight="1">
      <c r="A28" s="157" t="s">
        <v>67</v>
      </c>
      <c r="B28" s="89"/>
      <c r="C28" s="158"/>
      <c r="D28" s="158"/>
      <c r="E28" s="158"/>
      <c r="F28" s="91"/>
      <c r="G28" s="91"/>
      <c r="H28" s="91"/>
      <c r="I28" s="168"/>
    </row>
    <row r="29" spans="1:9" ht="30" customHeight="1">
      <c r="A29" s="83" t="s">
        <v>64</v>
      </c>
      <c r="B29" s="239"/>
      <c r="C29" s="240"/>
      <c r="D29" s="240"/>
      <c r="E29" s="240"/>
      <c r="F29" s="240"/>
      <c r="G29" s="240"/>
      <c r="H29" s="240"/>
      <c r="I29" s="241"/>
    </row>
    <row r="30" spans="1:9" ht="30" customHeight="1">
      <c r="A30" s="103" t="s">
        <v>65</v>
      </c>
      <c r="B30" s="242"/>
      <c r="C30" s="243"/>
      <c r="D30" s="243"/>
      <c r="E30" s="243"/>
      <c r="F30" s="243"/>
      <c r="G30" s="243"/>
      <c r="H30" s="243"/>
      <c r="I30" s="244"/>
    </row>
    <row r="31" spans="1:9" ht="30" customHeight="1">
      <c r="A31" s="83" t="s">
        <v>62</v>
      </c>
      <c r="B31" s="112" t="s">
        <v>68</v>
      </c>
      <c r="C31" s="97" t="s">
        <v>66</v>
      </c>
      <c r="D31" s="96" t="s">
        <v>68</v>
      </c>
      <c r="E31" s="108" t="s">
        <v>66</v>
      </c>
      <c r="F31" s="96" t="s">
        <v>68</v>
      </c>
      <c r="G31" s="108" t="s">
        <v>66</v>
      </c>
      <c r="H31" s="112" t="s">
        <v>68</v>
      </c>
      <c r="I31" s="97" t="s">
        <v>66</v>
      </c>
    </row>
    <row r="32" spans="1:9" ht="30" customHeight="1">
      <c r="A32" s="93" t="s">
        <v>58</v>
      </c>
      <c r="B32" s="113"/>
      <c r="C32" s="107">
        <f>SUM(B32*B29)</f>
        <v>0</v>
      </c>
      <c r="D32" s="96"/>
      <c r="E32" s="104">
        <f>SUM(D32*D29)</f>
        <v>0</v>
      </c>
      <c r="F32" s="115"/>
      <c r="G32" s="105">
        <f>SUM(F32*F29)</f>
        <v>0</v>
      </c>
      <c r="H32" s="117"/>
      <c r="I32" s="105">
        <f>SUM(H32*H29)</f>
        <v>0</v>
      </c>
    </row>
    <row r="33" spans="1:13" ht="30" customHeight="1">
      <c r="A33" s="93" t="s">
        <v>59</v>
      </c>
      <c r="B33" s="114"/>
      <c r="C33" s="97">
        <f>SUM(B33*B29)</f>
        <v>0</v>
      </c>
      <c r="D33" s="95"/>
      <c r="E33" s="98">
        <f>SUM(D33*D29)</f>
        <v>0</v>
      </c>
      <c r="F33" s="95"/>
      <c r="G33" s="97">
        <f>SUM(F33*F29)</f>
        <v>0</v>
      </c>
      <c r="H33" s="166"/>
      <c r="I33" s="97">
        <f>SUM(H33*H29)</f>
        <v>0</v>
      </c>
    </row>
    <row r="34" spans="1:13" ht="30" customHeight="1">
      <c r="A34" s="93" t="s">
        <v>60</v>
      </c>
      <c r="B34" s="114"/>
      <c r="C34" s="97">
        <f>SUM(B34*B29)</f>
        <v>0</v>
      </c>
      <c r="D34" s="95"/>
      <c r="E34" s="98">
        <f>SUM(D34*D29)</f>
        <v>0</v>
      </c>
      <c r="F34" s="95"/>
      <c r="G34" s="97">
        <f>SUM(F34*F29)</f>
        <v>0</v>
      </c>
      <c r="H34" s="117"/>
      <c r="I34" s="97">
        <f>SUM(H34*H29)</f>
        <v>0</v>
      </c>
    </row>
    <row r="35" spans="1:13" ht="30" customHeight="1">
      <c r="A35" s="93" t="s">
        <v>61</v>
      </c>
      <c r="B35" s="114"/>
      <c r="C35" s="97">
        <f>SUM(B35*B29)</f>
        <v>0</v>
      </c>
      <c r="D35" s="95"/>
      <c r="E35" s="98">
        <f>SUM(D35*D29)</f>
        <v>0</v>
      </c>
      <c r="F35" s="95"/>
      <c r="G35" s="107">
        <f>SUM(F35*F29)</f>
        <v>0</v>
      </c>
      <c r="H35" s="166"/>
      <c r="I35" s="97">
        <f>SUM(H35*H29)</f>
        <v>0</v>
      </c>
    </row>
    <row r="36" spans="1:13" ht="30" customHeight="1">
      <c r="A36" s="92" t="s">
        <v>63</v>
      </c>
      <c r="B36" s="114" t="s">
        <v>68</v>
      </c>
      <c r="C36" s="97" t="s">
        <v>66</v>
      </c>
      <c r="D36" s="95" t="s">
        <v>68</v>
      </c>
      <c r="E36" s="99" t="s">
        <v>66</v>
      </c>
      <c r="F36" s="115" t="s">
        <v>68</v>
      </c>
      <c r="G36" s="106" t="s">
        <v>66</v>
      </c>
      <c r="H36" s="110" t="s">
        <v>68</v>
      </c>
      <c r="I36" s="167" t="s">
        <v>66</v>
      </c>
    </row>
    <row r="37" spans="1:13" ht="30" customHeight="1">
      <c r="A37" s="94" t="s">
        <v>58</v>
      </c>
      <c r="B37" s="113"/>
      <c r="C37" s="107">
        <f>SUM(B37*B30)</f>
        <v>0</v>
      </c>
      <c r="D37" s="96"/>
      <c r="E37" s="98">
        <f>SUM(D37*D30)</f>
        <v>0</v>
      </c>
      <c r="F37" s="95"/>
      <c r="G37" s="100">
        <f>SUM(F37*F30)</f>
        <v>0</v>
      </c>
      <c r="H37" s="114"/>
      <c r="I37" s="97">
        <f>SUM(H37*H30)</f>
        <v>0</v>
      </c>
      <c r="J37" s="101"/>
      <c r="K37" s="101"/>
      <c r="L37" s="101"/>
      <c r="M37" s="102"/>
    </row>
    <row r="38" spans="1:13" ht="30" customHeight="1">
      <c r="A38" s="116" t="s">
        <v>59</v>
      </c>
      <c r="B38" s="117"/>
      <c r="C38" s="97">
        <f>SUM(B38*B30)</f>
        <v>0</v>
      </c>
      <c r="D38" s="95"/>
      <c r="E38" s="97">
        <f>SUM(D38*D30)</f>
        <v>0</v>
      </c>
      <c r="F38" s="95"/>
      <c r="G38" s="97">
        <f>SUM(F38*F30)</f>
        <v>0</v>
      </c>
      <c r="H38" s="163"/>
      <c r="I38" s="97">
        <f>SUM(H38*H30)</f>
        <v>0</v>
      </c>
    </row>
    <row r="39" spans="1:13" ht="30" customHeight="1">
      <c r="A39" s="118" t="s">
        <v>60</v>
      </c>
      <c r="B39" s="95"/>
      <c r="C39" s="97">
        <f>SUM(B39*B30)</f>
        <v>0</v>
      </c>
      <c r="D39" s="95"/>
      <c r="E39" s="104">
        <f>SUM(D39*D30)</f>
        <v>0</v>
      </c>
      <c r="F39" s="115"/>
      <c r="G39" s="107">
        <f>SUM(F39*F30)</f>
        <v>0</v>
      </c>
      <c r="H39" s="95"/>
      <c r="I39" s="164">
        <f>SUM(H39*H30)</f>
        <v>0</v>
      </c>
    </row>
    <row r="40" spans="1:13" ht="30" customHeight="1">
      <c r="A40" s="116" t="s">
        <v>61</v>
      </c>
      <c r="B40" s="95"/>
      <c r="C40" s="97">
        <f>SUM(B40*B30)</f>
        <v>0</v>
      </c>
      <c r="D40" s="95"/>
      <c r="E40" s="97">
        <f>SUM(D40*D30)</f>
        <v>0</v>
      </c>
      <c r="F40" s="95"/>
      <c r="G40" s="97">
        <f>SUM(F40*F30)</f>
        <v>0</v>
      </c>
      <c r="H40" s="165"/>
      <c r="I40" s="97">
        <f>SUM(H40*H30)</f>
        <v>0</v>
      </c>
    </row>
    <row r="41" spans="1:13" ht="15.75" customHeight="1">
      <c r="A41" s="111"/>
      <c r="B41" s="4"/>
      <c r="C41" s="4"/>
      <c r="D41" s="35"/>
      <c r="E41" s="109"/>
      <c r="F41" s="45"/>
      <c r="G41" s="45"/>
      <c r="H41" s="4"/>
      <c r="I41" s="45"/>
    </row>
    <row r="42" spans="1:13" s="13" customFormat="1" ht="72" customHeight="1">
      <c r="A42" s="161" t="s">
        <v>114</v>
      </c>
      <c r="B42" s="235"/>
      <c r="C42" s="236"/>
      <c r="D42" s="235"/>
      <c r="E42" s="237"/>
      <c r="F42" s="235"/>
      <c r="G42" s="237"/>
      <c r="H42" s="238"/>
      <c r="I42" s="237"/>
    </row>
    <row r="43" spans="1:13" s="4" customFormat="1" ht="15.75" customHeight="1">
      <c r="A43" s="34"/>
      <c r="B43" s="34"/>
      <c r="C43" s="34"/>
      <c r="D43" s="162"/>
      <c r="E43" s="35"/>
      <c r="F43" s="162"/>
      <c r="G43" s="35"/>
      <c r="H43" s="160"/>
      <c r="I43" s="102"/>
    </row>
    <row r="44" spans="1:13" s="13" customFormat="1" ht="33" customHeight="1">
      <c r="A44" s="159" t="s">
        <v>69</v>
      </c>
      <c r="B44" s="230">
        <f>SUM(B42+B26)</f>
        <v>0</v>
      </c>
      <c r="C44" s="231"/>
      <c r="D44" s="232">
        <f>SUM(D42+D26)</f>
        <v>0</v>
      </c>
      <c r="E44" s="233"/>
      <c r="F44" s="234">
        <f>SUM(F42+F26)</f>
        <v>0</v>
      </c>
      <c r="G44" s="231"/>
      <c r="H44" s="232">
        <f>SUM(H42+H26)</f>
        <v>0</v>
      </c>
      <c r="I44" s="233"/>
    </row>
  </sheetData>
  <mergeCells count="104">
    <mergeCell ref="D21:E21"/>
    <mergeCell ref="D22:E22"/>
    <mergeCell ref="B17:C17"/>
    <mergeCell ref="B20:C20"/>
    <mergeCell ref="B19:C19"/>
    <mergeCell ref="B21:C21"/>
    <mergeCell ref="B22:C22"/>
    <mergeCell ref="D18:E18"/>
    <mergeCell ref="H22:I22"/>
    <mergeCell ref="H17:I17"/>
    <mergeCell ref="H19:I19"/>
    <mergeCell ref="H20:I20"/>
    <mergeCell ref="H21:I21"/>
    <mergeCell ref="F17:G17"/>
    <mergeCell ref="F19:G19"/>
    <mergeCell ref="F20:G20"/>
    <mergeCell ref="F21:G21"/>
    <mergeCell ref="F22:G22"/>
    <mergeCell ref="F18:G18"/>
    <mergeCell ref="H18:I18"/>
    <mergeCell ref="D17:E17"/>
    <mergeCell ref="D19:E19"/>
    <mergeCell ref="D20:E20"/>
    <mergeCell ref="B7:C7"/>
    <mergeCell ref="B8:C8"/>
    <mergeCell ref="B9:C9"/>
    <mergeCell ref="B10:C10"/>
    <mergeCell ref="D10:E10"/>
    <mergeCell ref="D7:E7"/>
    <mergeCell ref="D8:E8"/>
    <mergeCell ref="B16:C16"/>
    <mergeCell ref="B18:C18"/>
    <mergeCell ref="D16:E16"/>
    <mergeCell ref="B6:C6"/>
    <mergeCell ref="D15:E15"/>
    <mergeCell ref="F15:G15"/>
    <mergeCell ref="H15:I15"/>
    <mergeCell ref="B14:C14"/>
    <mergeCell ref="B15:C15"/>
    <mergeCell ref="B13:C13"/>
    <mergeCell ref="B3:C3"/>
    <mergeCell ref="B4:C4"/>
    <mergeCell ref="B5:C5"/>
    <mergeCell ref="D4:E4"/>
    <mergeCell ref="D5:E5"/>
    <mergeCell ref="D6:E6"/>
    <mergeCell ref="D14:E14"/>
    <mergeCell ref="F3:G3"/>
    <mergeCell ref="D3:E3"/>
    <mergeCell ref="F13:G13"/>
    <mergeCell ref="F14:G14"/>
    <mergeCell ref="H8:I8"/>
    <mergeCell ref="F4:G4"/>
    <mergeCell ref="F5:G5"/>
    <mergeCell ref="F6:G6"/>
    <mergeCell ref="F7:G7"/>
    <mergeCell ref="F8:G8"/>
    <mergeCell ref="B44:C44"/>
    <mergeCell ref="D44:E44"/>
    <mergeCell ref="F44:G44"/>
    <mergeCell ref="H44:I44"/>
    <mergeCell ref="B42:C42"/>
    <mergeCell ref="D42:E42"/>
    <mergeCell ref="F42:G42"/>
    <mergeCell ref="H42:I42"/>
    <mergeCell ref="H26:I26"/>
    <mergeCell ref="B29:I29"/>
    <mergeCell ref="B30:I30"/>
    <mergeCell ref="B25:I25"/>
    <mergeCell ref="D23:E23"/>
    <mergeCell ref="F23:G23"/>
    <mergeCell ref="H23:I23"/>
    <mergeCell ref="B23:C23"/>
    <mergeCell ref="B26:C26"/>
    <mergeCell ref="D26:E26"/>
    <mergeCell ref="F26:G26"/>
    <mergeCell ref="B24:C24"/>
    <mergeCell ref="D24:E24"/>
    <mergeCell ref="F24:G24"/>
    <mergeCell ref="H24:I24"/>
    <mergeCell ref="F16:G16"/>
    <mergeCell ref="H13:I13"/>
    <mergeCell ref="H14:I14"/>
    <mergeCell ref="F9:G9"/>
    <mergeCell ref="D9:E9"/>
    <mergeCell ref="H16:I16"/>
    <mergeCell ref="F10:G10"/>
    <mergeCell ref="A1:B1"/>
    <mergeCell ref="B11:C11"/>
    <mergeCell ref="D11:E11"/>
    <mergeCell ref="F11:G11"/>
    <mergeCell ref="H11:I11"/>
    <mergeCell ref="B12:C12"/>
    <mergeCell ref="D12:E12"/>
    <mergeCell ref="F12:G12"/>
    <mergeCell ref="H12:I12"/>
    <mergeCell ref="H3:I3"/>
    <mergeCell ref="H4:I4"/>
    <mergeCell ref="H5:I5"/>
    <mergeCell ref="H6:I6"/>
    <mergeCell ref="H7:I7"/>
    <mergeCell ref="H9:I9"/>
    <mergeCell ref="H10:I10"/>
    <mergeCell ref="D13:E13"/>
  </mergeCells>
  <printOptions horizontalCentered="1"/>
  <pageMargins left="3.937007874015748E-2" right="3.937007874015748E-2" top="0.74803149606299213" bottom="0.74803149606299213" header="0" footer="0"/>
  <pageSetup paperSize="9" scale="37" fitToHeight="0" orientation="landscape" r:id="rId1"/>
  <rowBreaks count="1" manualBreakCount="1">
    <brk id="2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547E6-BAD2-D44B-8CC8-8F083D350432}">
  <sheetPr>
    <pageSetUpPr fitToPage="1"/>
  </sheetPr>
  <dimension ref="A1:HT22"/>
  <sheetViews>
    <sheetView showGridLines="0" zoomScaleNormal="100" workbookViewId="0">
      <selection activeCell="B4" sqref="B4"/>
    </sheetView>
  </sheetViews>
  <sheetFormatPr baseColWidth="10" defaultColWidth="14.5" defaultRowHeight="15.75" customHeight="1"/>
  <cols>
    <col min="1" max="1" width="46.1640625" style="5" customWidth="1"/>
    <col min="2" max="2" width="89.5" style="152" customWidth="1"/>
    <col min="3" max="3" width="82.5" style="152" customWidth="1"/>
    <col min="4" max="16384" width="14.5" style="5"/>
  </cols>
  <sheetData>
    <row r="1" spans="1:228" ht="158.5" customHeight="1">
      <c r="A1" s="7"/>
      <c r="B1" s="136"/>
      <c r="C1" s="136"/>
      <c r="D1" s="8"/>
      <c r="E1" s="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</row>
    <row r="2" spans="1:228" ht="50.25" customHeight="1">
      <c r="A2" s="9"/>
      <c r="B2" s="137"/>
      <c r="C2" s="137"/>
    </row>
    <row r="3" spans="1:228" s="11" customFormat="1" ht="45" customHeight="1">
      <c r="A3" s="119"/>
      <c r="B3" s="46" t="s">
        <v>133</v>
      </c>
      <c r="C3" s="46" t="s">
        <v>134</v>
      </c>
    </row>
    <row r="4" spans="1:228" ht="30" customHeight="1">
      <c r="A4" s="120" t="s">
        <v>70</v>
      </c>
      <c r="B4" s="138"/>
      <c r="C4" s="138"/>
    </row>
    <row r="5" spans="1:228" ht="30" customHeight="1">
      <c r="A5" s="120" t="s">
        <v>71</v>
      </c>
      <c r="B5" s="138"/>
      <c r="C5" s="138"/>
    </row>
    <row r="6" spans="1:228" ht="30" customHeight="1">
      <c r="A6" s="120" t="s">
        <v>72</v>
      </c>
      <c r="B6" s="138"/>
      <c r="C6" s="138"/>
    </row>
    <row r="7" spans="1:228" ht="30" customHeight="1">
      <c r="A7" s="120" t="s">
        <v>73</v>
      </c>
      <c r="B7" s="138"/>
      <c r="C7" s="138"/>
    </row>
    <row r="8" spans="1:228" ht="30" customHeight="1">
      <c r="A8" s="20" t="s">
        <v>73</v>
      </c>
      <c r="B8" s="139"/>
      <c r="C8" s="139"/>
    </row>
    <row r="9" spans="1:228" ht="30" customHeight="1">
      <c r="A9" s="59" t="s">
        <v>73</v>
      </c>
      <c r="B9" s="140"/>
      <c r="C9" s="138"/>
    </row>
    <row r="10" spans="1:228" ht="30" customHeight="1">
      <c r="A10" s="120" t="s">
        <v>73</v>
      </c>
      <c r="B10" s="141"/>
      <c r="C10" s="142"/>
    </row>
    <row r="11" spans="1:228" ht="30" customHeight="1">
      <c r="A11" s="122" t="s">
        <v>74</v>
      </c>
      <c r="B11" s="143"/>
      <c r="C11" s="138"/>
    </row>
    <row r="12" spans="1:228" ht="30" customHeight="1">
      <c r="A12" s="20" t="s">
        <v>74</v>
      </c>
      <c r="B12" s="144"/>
      <c r="C12" s="138"/>
    </row>
    <row r="13" spans="1:228" ht="30" customHeight="1">
      <c r="A13" s="20" t="s">
        <v>75</v>
      </c>
      <c r="B13" s="145"/>
      <c r="C13" s="142"/>
    </row>
    <row r="14" spans="1:228" ht="30" customHeight="1">
      <c r="A14" s="59" t="s">
        <v>75</v>
      </c>
      <c r="B14" s="146"/>
      <c r="C14" s="138"/>
    </row>
    <row r="15" spans="1:228" ht="30" customHeight="1">
      <c r="A15" s="20"/>
      <c r="B15" s="141"/>
      <c r="C15" s="141"/>
    </row>
    <row r="16" spans="1:228" ht="30" customHeight="1">
      <c r="A16" s="26" t="s">
        <v>76</v>
      </c>
      <c r="B16" s="141"/>
      <c r="C16" s="147"/>
    </row>
    <row r="17" spans="1:3" ht="30" customHeight="1">
      <c r="A17" s="20" t="s">
        <v>77</v>
      </c>
      <c r="B17" s="141"/>
      <c r="C17" s="141"/>
    </row>
    <row r="18" spans="1:3" ht="30" customHeight="1">
      <c r="A18" s="20" t="s">
        <v>78</v>
      </c>
      <c r="B18" s="146"/>
      <c r="C18" s="142"/>
    </row>
    <row r="19" spans="1:3" ht="30" customHeight="1">
      <c r="A19" s="26" t="s">
        <v>79</v>
      </c>
      <c r="B19" s="148"/>
      <c r="C19" s="138"/>
    </row>
    <row r="20" spans="1:3" ht="30" customHeight="1">
      <c r="A20" s="20" t="s">
        <v>79</v>
      </c>
      <c r="B20" s="149"/>
      <c r="C20" s="142"/>
    </row>
    <row r="21" spans="1:3" ht="30" customHeight="1">
      <c r="A21" s="20" t="s">
        <v>79</v>
      </c>
      <c r="B21" s="150"/>
      <c r="C21" s="138"/>
    </row>
    <row r="22" spans="1:3" ht="30" customHeight="1">
      <c r="A22" s="20" t="s">
        <v>79</v>
      </c>
      <c r="B22" s="151"/>
      <c r="C22" s="138"/>
    </row>
  </sheetData>
  <dataValidations count="1">
    <dataValidation type="list" allowBlank="1" showInputMessage="1" showErrorMessage="1" sqref="C6:C14 C18:C22" xr:uid="{AF20F8C7-EE07-41ED-AC78-8A620F101FAC}">
      <formula1>"Sister, Brother, Friend, other"</formula1>
    </dataValidation>
  </dataValidations>
  <printOptions horizontalCentered="1" verticalCentered="1"/>
  <pageMargins left="3.937007874015748E-2" right="3.937007874015748E-2" top="0.74803149606299213" bottom="0.74803149606299213" header="0" footer="0"/>
  <pageSetup paperSize="9" scale="53" fitToHeight="0" orientation="landscape" r:id="rId1"/>
  <headerFooter scaleWithDoc="0" alignWithMargins="0">
    <oddFooter>&amp;C&amp;P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1483-8038-AF41-8FE4-B61DFEE94A62}">
  <sheetPr>
    <pageSetUpPr fitToPage="1"/>
  </sheetPr>
  <dimension ref="A1:AS234"/>
  <sheetViews>
    <sheetView showGridLines="0" zoomScale="53" zoomScaleNormal="53" workbookViewId="0">
      <pane ySplit="4" topLeftCell="A111" activePane="bottomLeft" state="frozen"/>
      <selection pane="bottomLeft" activeCell="D111" sqref="D111"/>
    </sheetView>
  </sheetViews>
  <sheetFormatPr baseColWidth="10" defaultColWidth="14.5" defaultRowHeight="15.75" customHeight="1"/>
  <cols>
    <col min="1" max="1" width="46.1640625" style="3" customWidth="1"/>
    <col min="2" max="2" width="36.83203125" style="2" customWidth="1"/>
    <col min="3" max="5" width="20.1640625" style="2" customWidth="1"/>
    <col min="6" max="6" width="14.5" style="2"/>
    <col min="7" max="7" width="20.1640625" style="2" customWidth="1"/>
    <col min="8" max="8" width="22.5" style="2" customWidth="1"/>
    <col min="9" max="18" width="20.1640625" style="2" customWidth="1"/>
    <col min="19" max="22" width="14.5" style="2"/>
    <col min="23" max="23" width="17.5" style="135" customWidth="1"/>
    <col min="24" max="16384" width="14.5" style="2"/>
  </cols>
  <sheetData>
    <row r="1" spans="1:45" ht="158.25" customHeight="1">
      <c r="I1" s="170"/>
      <c r="J1" s="170"/>
      <c r="K1" s="170"/>
      <c r="L1" s="170"/>
      <c r="M1" s="170"/>
    </row>
    <row r="2" spans="1:45" ht="29.25" customHeight="1"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9"/>
    </row>
    <row r="3" spans="1:45" ht="30" customHeight="1">
      <c r="H3" s="191" t="s">
        <v>86</v>
      </c>
      <c r="I3" s="190" t="s">
        <v>87</v>
      </c>
      <c r="J3" s="187"/>
      <c r="K3" s="187"/>
      <c r="L3" s="187"/>
      <c r="M3" s="188"/>
      <c r="N3" s="190" t="s">
        <v>88</v>
      </c>
      <c r="O3" s="187"/>
      <c r="P3" s="187"/>
      <c r="Q3" s="187"/>
      <c r="R3" s="188"/>
      <c r="S3" s="186" t="s">
        <v>85</v>
      </c>
      <c r="T3" s="187"/>
      <c r="U3" s="187"/>
      <c r="V3" s="187"/>
      <c r="W3" s="188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</row>
    <row r="4" spans="1:45" s="6" customFormat="1" ht="91.5" customHeight="1">
      <c r="A4" s="183" t="s">
        <v>80</v>
      </c>
      <c r="B4" s="124" t="s">
        <v>81</v>
      </c>
      <c r="C4" s="124" t="s">
        <v>82</v>
      </c>
      <c r="D4" s="125" t="s">
        <v>112</v>
      </c>
      <c r="E4" s="124" t="s">
        <v>113</v>
      </c>
      <c r="F4" s="124" t="s">
        <v>84</v>
      </c>
      <c r="G4" s="126" t="s">
        <v>99</v>
      </c>
      <c r="H4" s="180" t="s">
        <v>93</v>
      </c>
      <c r="I4" s="124" t="s">
        <v>94</v>
      </c>
      <c r="J4" s="124" t="s">
        <v>95</v>
      </c>
      <c r="K4" s="124" t="s">
        <v>96</v>
      </c>
      <c r="L4" s="124" t="s">
        <v>97</v>
      </c>
      <c r="M4" s="124" t="s">
        <v>98</v>
      </c>
      <c r="N4" s="123" t="s">
        <v>94</v>
      </c>
      <c r="O4" s="124" t="s">
        <v>95</v>
      </c>
      <c r="P4" s="124" t="s">
        <v>96</v>
      </c>
      <c r="Q4" s="124" t="s">
        <v>97</v>
      </c>
      <c r="R4" s="124" t="s">
        <v>98</v>
      </c>
      <c r="S4" s="182" t="s">
        <v>89</v>
      </c>
      <c r="T4" s="180" t="s">
        <v>90</v>
      </c>
      <c r="U4" s="181" t="s">
        <v>91</v>
      </c>
      <c r="V4" s="181" t="s">
        <v>92</v>
      </c>
      <c r="W4" s="181" t="s">
        <v>83</v>
      </c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</row>
    <row r="5" spans="1:45" ht="30" customHeight="1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 t="s">
        <v>58</v>
      </c>
      <c r="T5" s="184" t="s">
        <v>58</v>
      </c>
      <c r="U5" s="184" t="s">
        <v>58</v>
      </c>
      <c r="V5" s="184" t="s">
        <v>58</v>
      </c>
      <c r="W5" s="184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</row>
    <row r="6" spans="1:45" ht="30" customHeight="1">
      <c r="A6" s="130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 t="s">
        <v>58</v>
      </c>
      <c r="T6" s="184" t="s">
        <v>58</v>
      </c>
      <c r="U6" s="184" t="s">
        <v>58</v>
      </c>
      <c r="V6" s="184" t="s">
        <v>58</v>
      </c>
      <c r="W6" s="184"/>
    </row>
    <row r="7" spans="1:45" ht="30" customHeight="1">
      <c r="A7" s="131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 t="s">
        <v>58</v>
      </c>
      <c r="T7" s="184" t="s">
        <v>58</v>
      </c>
      <c r="U7" s="184" t="s">
        <v>58</v>
      </c>
      <c r="V7" s="184" t="s">
        <v>58</v>
      </c>
      <c r="W7" s="184"/>
    </row>
    <row r="8" spans="1:45" ht="30" customHeight="1">
      <c r="A8" s="171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 t="s">
        <v>58</v>
      </c>
      <c r="T8" s="184" t="s">
        <v>58</v>
      </c>
      <c r="U8" s="184" t="s">
        <v>58</v>
      </c>
      <c r="V8" s="184" t="s">
        <v>58</v>
      </c>
      <c r="W8" s="184"/>
    </row>
    <row r="9" spans="1:45" ht="30" customHeight="1">
      <c r="A9" s="132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 t="s">
        <v>58</v>
      </c>
      <c r="T9" s="184" t="s">
        <v>58</v>
      </c>
      <c r="U9" s="184" t="s">
        <v>58</v>
      </c>
      <c r="V9" s="184" t="s">
        <v>58</v>
      </c>
      <c r="W9" s="184"/>
    </row>
    <row r="10" spans="1:45" ht="30" customHeight="1">
      <c r="A10" s="121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 t="s">
        <v>58</v>
      </c>
      <c r="T10" s="184" t="s">
        <v>58</v>
      </c>
      <c r="U10" s="184" t="s">
        <v>58</v>
      </c>
      <c r="V10" s="184" t="s">
        <v>58</v>
      </c>
      <c r="W10" s="184"/>
    </row>
    <row r="11" spans="1:45" ht="30" customHeight="1">
      <c r="A11" s="133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 t="s">
        <v>58</v>
      </c>
      <c r="T11" s="184" t="s">
        <v>58</v>
      </c>
      <c r="U11" s="184" t="s">
        <v>58</v>
      </c>
      <c r="V11" s="184" t="s">
        <v>58</v>
      </c>
      <c r="W11" s="184"/>
    </row>
    <row r="12" spans="1:45" ht="30" customHeight="1">
      <c r="A12" s="171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 t="s">
        <v>58</v>
      </c>
      <c r="T12" s="184" t="s">
        <v>58</v>
      </c>
      <c r="U12" s="184" t="s">
        <v>58</v>
      </c>
      <c r="V12" s="184" t="s">
        <v>58</v>
      </c>
      <c r="W12" s="184"/>
    </row>
    <row r="13" spans="1:45" ht="30" customHeight="1">
      <c r="A13" s="172"/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 t="s">
        <v>58</v>
      </c>
      <c r="T13" s="184" t="s">
        <v>58</v>
      </c>
      <c r="U13" s="184" t="s">
        <v>58</v>
      </c>
      <c r="V13" s="184" t="s">
        <v>58</v>
      </c>
      <c r="W13" s="184"/>
    </row>
    <row r="14" spans="1:45" ht="30" customHeight="1">
      <c r="A14" s="121"/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 t="s">
        <v>58</v>
      </c>
      <c r="T14" s="184" t="s">
        <v>58</v>
      </c>
      <c r="U14" s="184" t="s">
        <v>58</v>
      </c>
      <c r="V14" s="184" t="s">
        <v>58</v>
      </c>
      <c r="W14" s="184"/>
    </row>
    <row r="15" spans="1:45" ht="30" customHeight="1">
      <c r="A15" s="133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 t="s">
        <v>58</v>
      </c>
      <c r="T15" s="184" t="s">
        <v>58</v>
      </c>
      <c r="U15" s="184" t="s">
        <v>58</v>
      </c>
      <c r="V15" s="184" t="s">
        <v>58</v>
      </c>
      <c r="W15" s="184"/>
    </row>
    <row r="16" spans="1:45" ht="30" customHeight="1">
      <c r="A16" s="121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 t="s">
        <v>58</v>
      </c>
      <c r="T16" s="184" t="s">
        <v>58</v>
      </c>
      <c r="U16" s="184" t="s">
        <v>58</v>
      </c>
      <c r="V16" s="184" t="s">
        <v>58</v>
      </c>
      <c r="W16" s="184"/>
    </row>
    <row r="17" spans="1:23" ht="30" customHeight="1">
      <c r="A17" s="171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 t="s">
        <v>58</v>
      </c>
      <c r="T17" s="184" t="s">
        <v>58</v>
      </c>
      <c r="U17" s="184" t="s">
        <v>58</v>
      </c>
      <c r="V17" s="184" t="s">
        <v>58</v>
      </c>
      <c r="W17" s="184"/>
    </row>
    <row r="18" spans="1:23" ht="30" customHeight="1">
      <c r="A18" s="132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 t="s">
        <v>58</v>
      </c>
      <c r="T18" s="184" t="s">
        <v>58</v>
      </c>
      <c r="U18" s="184" t="s">
        <v>58</v>
      </c>
      <c r="V18" s="184" t="s">
        <v>58</v>
      </c>
      <c r="W18" s="184"/>
    </row>
    <row r="19" spans="1:23" ht="30" customHeight="1">
      <c r="A19" s="121"/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 t="s">
        <v>58</v>
      </c>
      <c r="T19" s="184" t="s">
        <v>58</v>
      </c>
      <c r="U19" s="184" t="s">
        <v>58</v>
      </c>
      <c r="V19" s="184" t="s">
        <v>58</v>
      </c>
      <c r="W19" s="184"/>
    </row>
    <row r="20" spans="1:23" ht="30" customHeight="1">
      <c r="A20" s="133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 t="s">
        <v>58</v>
      </c>
      <c r="T20" s="184" t="s">
        <v>58</v>
      </c>
      <c r="U20" s="184" t="s">
        <v>58</v>
      </c>
      <c r="V20" s="184" t="s">
        <v>58</v>
      </c>
      <c r="W20" s="184"/>
    </row>
    <row r="21" spans="1:23" ht="30" customHeight="1">
      <c r="A21" s="171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 t="s">
        <v>58</v>
      </c>
      <c r="T21" s="184" t="s">
        <v>58</v>
      </c>
      <c r="U21" s="184" t="s">
        <v>58</v>
      </c>
      <c r="V21" s="184" t="s">
        <v>58</v>
      </c>
      <c r="W21" s="184"/>
    </row>
    <row r="22" spans="1:23" ht="30" customHeight="1">
      <c r="A22" s="172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 t="s">
        <v>58</v>
      </c>
      <c r="T22" s="184" t="s">
        <v>58</v>
      </c>
      <c r="U22" s="184" t="s">
        <v>58</v>
      </c>
      <c r="V22" s="184" t="s">
        <v>58</v>
      </c>
      <c r="W22" s="184"/>
    </row>
    <row r="23" spans="1:23" ht="30" customHeight="1">
      <c r="A23" s="121"/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 t="s">
        <v>58</v>
      </c>
      <c r="T23" s="184" t="s">
        <v>58</v>
      </c>
      <c r="U23" s="184" t="s">
        <v>58</v>
      </c>
      <c r="V23" s="184" t="s">
        <v>58</v>
      </c>
      <c r="W23" s="184"/>
    </row>
    <row r="24" spans="1:23" ht="30" customHeight="1">
      <c r="A24" s="133"/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 t="s">
        <v>58</v>
      </c>
      <c r="T24" s="184" t="s">
        <v>58</v>
      </c>
      <c r="U24" s="184" t="s">
        <v>58</v>
      </c>
      <c r="V24" s="184" t="s">
        <v>58</v>
      </c>
      <c r="W24" s="184"/>
    </row>
    <row r="25" spans="1:23" ht="30" customHeight="1">
      <c r="A25" s="121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 t="s">
        <v>58</v>
      </c>
      <c r="T25" s="184" t="s">
        <v>58</v>
      </c>
      <c r="U25" s="184" t="s">
        <v>58</v>
      </c>
      <c r="V25" s="184" t="s">
        <v>58</v>
      </c>
      <c r="W25" s="184"/>
    </row>
    <row r="26" spans="1:23" ht="30" customHeight="1">
      <c r="A26" s="171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 t="s">
        <v>58</v>
      </c>
      <c r="T26" s="184" t="s">
        <v>58</v>
      </c>
      <c r="U26" s="184" t="s">
        <v>58</v>
      </c>
      <c r="V26" s="184" t="s">
        <v>58</v>
      </c>
      <c r="W26" s="184"/>
    </row>
    <row r="27" spans="1:23" ht="30" customHeight="1">
      <c r="A27" s="132"/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 t="s">
        <v>58</v>
      </c>
      <c r="T27" s="184" t="s">
        <v>58</v>
      </c>
      <c r="U27" s="184" t="s">
        <v>58</v>
      </c>
      <c r="V27" s="184" t="s">
        <v>58</v>
      </c>
      <c r="W27" s="184"/>
    </row>
    <row r="28" spans="1:23" ht="30" customHeight="1">
      <c r="A28" s="121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 t="s">
        <v>58</v>
      </c>
      <c r="T28" s="184" t="s">
        <v>58</v>
      </c>
      <c r="U28" s="184" t="s">
        <v>58</v>
      </c>
      <c r="V28" s="184" t="s">
        <v>58</v>
      </c>
      <c r="W28" s="184"/>
    </row>
    <row r="29" spans="1:23" ht="30" customHeight="1">
      <c r="A29" s="133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 t="s">
        <v>58</v>
      </c>
      <c r="T29" s="184" t="s">
        <v>58</v>
      </c>
      <c r="U29" s="184" t="s">
        <v>58</v>
      </c>
      <c r="V29" s="184" t="s">
        <v>58</v>
      </c>
      <c r="W29" s="184"/>
    </row>
    <row r="30" spans="1:23" ht="30" customHeight="1">
      <c r="A30" s="171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 t="s">
        <v>58</v>
      </c>
      <c r="T30" s="184" t="s">
        <v>58</v>
      </c>
      <c r="U30" s="184" t="s">
        <v>58</v>
      </c>
      <c r="V30" s="184" t="s">
        <v>58</v>
      </c>
      <c r="W30" s="184"/>
    </row>
    <row r="31" spans="1:23" ht="30" customHeight="1">
      <c r="A31" s="172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 t="s">
        <v>58</v>
      </c>
      <c r="T31" s="184" t="s">
        <v>58</v>
      </c>
      <c r="U31" s="184" t="s">
        <v>58</v>
      </c>
      <c r="V31" s="184" t="s">
        <v>58</v>
      </c>
      <c r="W31" s="184"/>
    </row>
    <row r="32" spans="1:23" ht="30" customHeight="1">
      <c r="A32" s="121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 t="s">
        <v>58</v>
      </c>
      <c r="T32" s="184" t="s">
        <v>58</v>
      </c>
      <c r="U32" s="184" t="s">
        <v>58</v>
      </c>
      <c r="V32" s="184" t="s">
        <v>58</v>
      </c>
      <c r="W32" s="184"/>
    </row>
    <row r="33" spans="1:23" ht="30" customHeight="1">
      <c r="A33" s="133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 t="s">
        <v>58</v>
      </c>
      <c r="T33" s="184" t="s">
        <v>58</v>
      </c>
      <c r="U33" s="184" t="s">
        <v>58</v>
      </c>
      <c r="V33" s="184" t="s">
        <v>58</v>
      </c>
      <c r="W33" s="184"/>
    </row>
    <row r="34" spans="1:23" ht="30" customHeight="1">
      <c r="A34" s="121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 t="s">
        <v>58</v>
      </c>
      <c r="T34" s="184" t="s">
        <v>58</v>
      </c>
      <c r="U34" s="184" t="s">
        <v>58</v>
      </c>
      <c r="V34" s="184" t="s">
        <v>58</v>
      </c>
      <c r="W34" s="184"/>
    </row>
    <row r="35" spans="1:23" ht="30" customHeight="1">
      <c r="A35" s="171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 t="s">
        <v>58</v>
      </c>
      <c r="T35" s="184" t="s">
        <v>58</v>
      </c>
      <c r="U35" s="184" t="s">
        <v>58</v>
      </c>
      <c r="V35" s="184" t="s">
        <v>58</v>
      </c>
      <c r="W35" s="184"/>
    </row>
    <row r="36" spans="1:23" ht="30" customHeight="1">
      <c r="A36" s="132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 t="s">
        <v>58</v>
      </c>
      <c r="T36" s="184" t="s">
        <v>58</v>
      </c>
      <c r="U36" s="184" t="s">
        <v>58</v>
      </c>
      <c r="V36" s="184" t="s">
        <v>58</v>
      </c>
      <c r="W36" s="184"/>
    </row>
    <row r="37" spans="1:23" ht="30" customHeight="1">
      <c r="A37" s="121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 t="s">
        <v>58</v>
      </c>
      <c r="T37" s="184" t="s">
        <v>58</v>
      </c>
      <c r="U37" s="184" t="s">
        <v>58</v>
      </c>
      <c r="V37" s="184" t="s">
        <v>58</v>
      </c>
      <c r="W37" s="184"/>
    </row>
    <row r="38" spans="1:23" ht="30" customHeight="1">
      <c r="A38" s="133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 t="s">
        <v>58</v>
      </c>
      <c r="T38" s="184" t="s">
        <v>58</v>
      </c>
      <c r="U38" s="184" t="s">
        <v>58</v>
      </c>
      <c r="V38" s="184" t="s">
        <v>58</v>
      </c>
      <c r="W38" s="184"/>
    </row>
    <row r="39" spans="1:23" ht="30" customHeight="1">
      <c r="A39" s="171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 t="s">
        <v>58</v>
      </c>
      <c r="T39" s="184" t="s">
        <v>58</v>
      </c>
      <c r="U39" s="184" t="s">
        <v>58</v>
      </c>
      <c r="V39" s="184" t="s">
        <v>58</v>
      </c>
      <c r="W39" s="184"/>
    </row>
    <row r="40" spans="1:23" ht="30" customHeight="1">
      <c r="A40" s="17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 t="s">
        <v>58</v>
      </c>
      <c r="T40" s="184" t="s">
        <v>58</v>
      </c>
      <c r="U40" s="184" t="s">
        <v>58</v>
      </c>
      <c r="V40" s="184" t="s">
        <v>58</v>
      </c>
      <c r="W40" s="184"/>
    </row>
    <row r="41" spans="1:23" ht="30" customHeight="1">
      <c r="A41" s="121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 t="s">
        <v>58</v>
      </c>
      <c r="T41" s="184" t="s">
        <v>58</v>
      </c>
      <c r="U41" s="184" t="s">
        <v>58</v>
      </c>
      <c r="V41" s="184" t="s">
        <v>58</v>
      </c>
      <c r="W41" s="184"/>
    </row>
    <row r="42" spans="1:23" ht="30" customHeight="1">
      <c r="A42" s="133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 t="s">
        <v>58</v>
      </c>
      <c r="T42" s="184" t="s">
        <v>58</v>
      </c>
      <c r="U42" s="184" t="s">
        <v>58</v>
      </c>
      <c r="V42" s="184" t="s">
        <v>58</v>
      </c>
      <c r="W42" s="184"/>
    </row>
    <row r="43" spans="1:23" ht="30" customHeight="1">
      <c r="A43" s="121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 t="s">
        <v>58</v>
      </c>
      <c r="T43" s="184" t="s">
        <v>58</v>
      </c>
      <c r="U43" s="184" t="s">
        <v>58</v>
      </c>
      <c r="V43" s="184" t="s">
        <v>58</v>
      </c>
      <c r="W43" s="184"/>
    </row>
    <row r="44" spans="1:23" ht="30" customHeight="1">
      <c r="A44" s="171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 t="s">
        <v>58</v>
      </c>
      <c r="T44" s="184" t="s">
        <v>58</v>
      </c>
      <c r="U44" s="184" t="s">
        <v>58</v>
      </c>
      <c r="V44" s="184" t="s">
        <v>58</v>
      </c>
      <c r="W44" s="184"/>
    </row>
    <row r="45" spans="1:23" ht="30" customHeight="1">
      <c r="A45" s="132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 t="s">
        <v>58</v>
      </c>
      <c r="T45" s="184" t="s">
        <v>58</v>
      </c>
      <c r="U45" s="184" t="s">
        <v>58</v>
      </c>
      <c r="V45" s="184" t="s">
        <v>58</v>
      </c>
      <c r="W45" s="184"/>
    </row>
    <row r="46" spans="1:23" ht="30" customHeight="1">
      <c r="A46" s="121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 t="s">
        <v>58</v>
      </c>
      <c r="T46" s="184" t="s">
        <v>58</v>
      </c>
      <c r="U46" s="184" t="s">
        <v>58</v>
      </c>
      <c r="V46" s="184" t="s">
        <v>58</v>
      </c>
      <c r="W46" s="184"/>
    </row>
    <row r="47" spans="1:23" ht="30" customHeight="1">
      <c r="A47" s="13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 t="s">
        <v>58</v>
      </c>
      <c r="T47" s="184" t="s">
        <v>58</v>
      </c>
      <c r="U47" s="184" t="s">
        <v>58</v>
      </c>
      <c r="V47" s="184" t="s">
        <v>58</v>
      </c>
      <c r="W47" s="184"/>
    </row>
    <row r="48" spans="1:23" ht="30" customHeight="1">
      <c r="A48" s="171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 t="s">
        <v>58</v>
      </c>
      <c r="T48" s="184" t="s">
        <v>58</v>
      </c>
      <c r="U48" s="184" t="s">
        <v>58</v>
      </c>
      <c r="V48" s="184" t="s">
        <v>58</v>
      </c>
      <c r="W48" s="184"/>
    </row>
    <row r="49" spans="1:23" ht="30" customHeight="1">
      <c r="A49" s="172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 t="s">
        <v>58</v>
      </c>
      <c r="T49" s="184" t="s">
        <v>58</v>
      </c>
      <c r="U49" s="184" t="s">
        <v>58</v>
      </c>
      <c r="V49" s="184" t="s">
        <v>58</v>
      </c>
      <c r="W49" s="184"/>
    </row>
    <row r="50" spans="1:23" ht="30" customHeight="1">
      <c r="A50" s="121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 t="s">
        <v>58</v>
      </c>
      <c r="T50" s="184" t="s">
        <v>58</v>
      </c>
      <c r="U50" s="184" t="s">
        <v>58</v>
      </c>
      <c r="V50" s="184" t="s">
        <v>58</v>
      </c>
      <c r="W50" s="184"/>
    </row>
    <row r="51" spans="1:23" ht="30" customHeight="1">
      <c r="A51" s="133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 t="s">
        <v>58</v>
      </c>
      <c r="T51" s="184" t="s">
        <v>58</v>
      </c>
      <c r="U51" s="184" t="s">
        <v>58</v>
      </c>
      <c r="V51" s="184" t="s">
        <v>58</v>
      </c>
      <c r="W51" s="184"/>
    </row>
    <row r="52" spans="1:23" ht="30" customHeight="1">
      <c r="A52" s="121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 t="s">
        <v>58</v>
      </c>
      <c r="T52" s="184" t="s">
        <v>58</v>
      </c>
      <c r="U52" s="184" t="s">
        <v>58</v>
      </c>
      <c r="V52" s="184" t="s">
        <v>58</v>
      </c>
      <c r="W52" s="184"/>
    </row>
    <row r="53" spans="1:23" ht="30" customHeight="1">
      <c r="A53" s="171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 t="s">
        <v>58</v>
      </c>
      <c r="T53" s="184" t="s">
        <v>58</v>
      </c>
      <c r="U53" s="184" t="s">
        <v>58</v>
      </c>
      <c r="V53" s="184" t="s">
        <v>58</v>
      </c>
      <c r="W53" s="184"/>
    </row>
    <row r="54" spans="1:23" ht="30" customHeight="1">
      <c r="A54" s="132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 t="s">
        <v>58</v>
      </c>
      <c r="T54" s="184" t="s">
        <v>58</v>
      </c>
      <c r="U54" s="184" t="s">
        <v>58</v>
      </c>
      <c r="V54" s="184" t="s">
        <v>58</v>
      </c>
      <c r="W54" s="184"/>
    </row>
    <row r="55" spans="1:23" ht="30" customHeight="1">
      <c r="A55" s="121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 t="s">
        <v>58</v>
      </c>
      <c r="T55" s="184" t="s">
        <v>58</v>
      </c>
      <c r="U55" s="184" t="s">
        <v>58</v>
      </c>
      <c r="V55" s="184" t="s">
        <v>58</v>
      </c>
      <c r="W55" s="184"/>
    </row>
    <row r="56" spans="1:23" ht="30" customHeight="1">
      <c r="A56" s="133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 t="s">
        <v>58</v>
      </c>
      <c r="T56" s="184" t="s">
        <v>58</v>
      </c>
      <c r="U56" s="184" t="s">
        <v>58</v>
      </c>
      <c r="V56" s="184" t="s">
        <v>58</v>
      </c>
      <c r="W56" s="184"/>
    </row>
    <row r="57" spans="1:23" ht="30" customHeight="1">
      <c r="A57" s="171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 t="s">
        <v>58</v>
      </c>
      <c r="T57" s="184" t="s">
        <v>58</v>
      </c>
      <c r="U57" s="184" t="s">
        <v>58</v>
      </c>
      <c r="V57" s="184" t="s">
        <v>58</v>
      </c>
      <c r="W57" s="184"/>
    </row>
    <row r="58" spans="1:23" ht="30" customHeight="1">
      <c r="A58" s="172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 t="s">
        <v>58</v>
      </c>
      <c r="T58" s="184" t="s">
        <v>58</v>
      </c>
      <c r="U58" s="184" t="s">
        <v>58</v>
      </c>
      <c r="V58" s="184" t="s">
        <v>58</v>
      </c>
      <c r="W58" s="184"/>
    </row>
    <row r="59" spans="1:23" ht="30" customHeight="1">
      <c r="A59" s="121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 t="s">
        <v>58</v>
      </c>
      <c r="T59" s="184" t="s">
        <v>58</v>
      </c>
      <c r="U59" s="184" t="s">
        <v>58</v>
      </c>
      <c r="V59" s="184" t="s">
        <v>58</v>
      </c>
      <c r="W59" s="184"/>
    </row>
    <row r="60" spans="1:23" ht="30" customHeight="1">
      <c r="A60" s="133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 t="s">
        <v>58</v>
      </c>
      <c r="T60" s="184" t="s">
        <v>58</v>
      </c>
      <c r="U60" s="184" t="s">
        <v>58</v>
      </c>
      <c r="V60" s="184" t="s">
        <v>58</v>
      </c>
      <c r="W60" s="184"/>
    </row>
    <row r="61" spans="1:23" ht="30" customHeight="1">
      <c r="A61" s="121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 t="s">
        <v>58</v>
      </c>
      <c r="T61" s="184" t="s">
        <v>58</v>
      </c>
      <c r="U61" s="184" t="s">
        <v>58</v>
      </c>
      <c r="V61" s="184" t="s">
        <v>58</v>
      </c>
      <c r="W61" s="184"/>
    </row>
    <row r="62" spans="1:23" ht="30" customHeight="1">
      <c r="A62" s="171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 t="s">
        <v>58</v>
      </c>
      <c r="T62" s="184" t="s">
        <v>58</v>
      </c>
      <c r="U62" s="184" t="s">
        <v>58</v>
      </c>
      <c r="V62" s="184" t="s">
        <v>58</v>
      </c>
      <c r="W62" s="184"/>
    </row>
    <row r="63" spans="1:23" ht="30" customHeight="1">
      <c r="A63" s="132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 t="s">
        <v>58</v>
      </c>
      <c r="T63" s="184" t="s">
        <v>58</v>
      </c>
      <c r="U63" s="184" t="s">
        <v>58</v>
      </c>
      <c r="V63" s="184" t="s">
        <v>58</v>
      </c>
      <c r="W63" s="184"/>
    </row>
    <row r="64" spans="1:23" ht="30" customHeight="1">
      <c r="A64" s="121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 t="s">
        <v>58</v>
      </c>
      <c r="T64" s="184" t="s">
        <v>58</v>
      </c>
      <c r="U64" s="184" t="s">
        <v>58</v>
      </c>
      <c r="V64" s="184" t="s">
        <v>58</v>
      </c>
      <c r="W64" s="184"/>
    </row>
    <row r="65" spans="1:23" ht="30" customHeight="1">
      <c r="A65" s="133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 t="s">
        <v>58</v>
      </c>
      <c r="T65" s="184" t="s">
        <v>58</v>
      </c>
      <c r="U65" s="184" t="s">
        <v>58</v>
      </c>
      <c r="V65" s="184" t="s">
        <v>58</v>
      </c>
      <c r="W65" s="184"/>
    </row>
    <row r="66" spans="1:23" ht="30" customHeight="1">
      <c r="A66" s="171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 t="s">
        <v>58</v>
      </c>
      <c r="T66" s="184" t="s">
        <v>58</v>
      </c>
      <c r="U66" s="184" t="s">
        <v>58</v>
      </c>
      <c r="V66" s="184" t="s">
        <v>58</v>
      </c>
      <c r="W66" s="184"/>
    </row>
    <row r="67" spans="1:23" ht="30" customHeight="1">
      <c r="A67" s="172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 t="s">
        <v>58</v>
      </c>
      <c r="T67" s="184" t="s">
        <v>58</v>
      </c>
      <c r="U67" s="184" t="s">
        <v>58</v>
      </c>
      <c r="V67" s="184" t="s">
        <v>58</v>
      </c>
      <c r="W67" s="184"/>
    </row>
    <row r="68" spans="1:23" ht="30" customHeight="1">
      <c r="A68" s="121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 t="s">
        <v>58</v>
      </c>
      <c r="T68" s="184" t="s">
        <v>58</v>
      </c>
      <c r="U68" s="184" t="s">
        <v>58</v>
      </c>
      <c r="V68" s="184" t="s">
        <v>58</v>
      </c>
      <c r="W68" s="184"/>
    </row>
    <row r="69" spans="1:23" ht="30" customHeight="1">
      <c r="A69" s="133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 t="s">
        <v>58</v>
      </c>
      <c r="T69" s="184" t="s">
        <v>58</v>
      </c>
      <c r="U69" s="184" t="s">
        <v>58</v>
      </c>
      <c r="V69" s="184" t="s">
        <v>58</v>
      </c>
      <c r="W69" s="184"/>
    </row>
    <row r="70" spans="1:23" ht="30" customHeight="1">
      <c r="A70" s="121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 t="s">
        <v>58</v>
      </c>
      <c r="T70" s="184" t="s">
        <v>58</v>
      </c>
      <c r="U70" s="184" t="s">
        <v>58</v>
      </c>
      <c r="V70" s="184" t="s">
        <v>58</v>
      </c>
      <c r="W70" s="184"/>
    </row>
    <row r="71" spans="1:23" ht="30" customHeight="1">
      <c r="A71" s="171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 t="s">
        <v>58</v>
      </c>
      <c r="T71" s="184" t="s">
        <v>58</v>
      </c>
      <c r="U71" s="184" t="s">
        <v>58</v>
      </c>
      <c r="V71" s="184" t="s">
        <v>58</v>
      </c>
      <c r="W71" s="184"/>
    </row>
    <row r="72" spans="1:23" ht="30" customHeight="1">
      <c r="A72" s="132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 t="s">
        <v>58</v>
      </c>
      <c r="T72" s="184" t="s">
        <v>58</v>
      </c>
      <c r="U72" s="184" t="s">
        <v>58</v>
      </c>
      <c r="V72" s="184" t="s">
        <v>58</v>
      </c>
      <c r="W72" s="184"/>
    </row>
    <row r="73" spans="1:23" ht="30" customHeight="1">
      <c r="A73" s="121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 t="s">
        <v>58</v>
      </c>
      <c r="T73" s="184" t="s">
        <v>58</v>
      </c>
      <c r="U73" s="184" t="s">
        <v>58</v>
      </c>
      <c r="V73" s="184" t="s">
        <v>58</v>
      </c>
      <c r="W73" s="184"/>
    </row>
    <row r="74" spans="1:23" ht="30" customHeight="1">
      <c r="A74" s="133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 t="s">
        <v>58</v>
      </c>
      <c r="T74" s="184" t="s">
        <v>58</v>
      </c>
      <c r="U74" s="184" t="s">
        <v>58</v>
      </c>
      <c r="V74" s="184" t="s">
        <v>58</v>
      </c>
      <c r="W74" s="184"/>
    </row>
    <row r="75" spans="1:23" ht="30" customHeight="1">
      <c r="A75" s="171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 t="s">
        <v>58</v>
      </c>
      <c r="T75" s="184" t="s">
        <v>58</v>
      </c>
      <c r="U75" s="184" t="s">
        <v>58</v>
      </c>
      <c r="V75" s="184" t="s">
        <v>58</v>
      </c>
      <c r="W75" s="184"/>
    </row>
    <row r="76" spans="1:23" ht="30" customHeight="1">
      <c r="A76" s="172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 t="s">
        <v>58</v>
      </c>
      <c r="T76" s="184" t="s">
        <v>58</v>
      </c>
      <c r="U76" s="184" t="s">
        <v>58</v>
      </c>
      <c r="V76" s="184" t="s">
        <v>58</v>
      </c>
      <c r="W76" s="184"/>
    </row>
    <row r="77" spans="1:23" ht="30" customHeight="1">
      <c r="A77" s="121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 t="s">
        <v>58</v>
      </c>
      <c r="T77" s="184" t="s">
        <v>58</v>
      </c>
      <c r="U77" s="184" t="s">
        <v>58</v>
      </c>
      <c r="V77" s="184" t="s">
        <v>58</v>
      </c>
      <c r="W77" s="184"/>
    </row>
    <row r="78" spans="1:23" ht="30" customHeight="1">
      <c r="A78" s="133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 t="s">
        <v>58</v>
      </c>
      <c r="T78" s="184" t="s">
        <v>58</v>
      </c>
      <c r="U78" s="184" t="s">
        <v>58</v>
      </c>
      <c r="V78" s="184" t="s">
        <v>58</v>
      </c>
      <c r="W78" s="184"/>
    </row>
    <row r="79" spans="1:23" ht="30" customHeight="1">
      <c r="A79" s="121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 t="s">
        <v>58</v>
      </c>
      <c r="T79" s="184" t="s">
        <v>58</v>
      </c>
      <c r="U79" s="184" t="s">
        <v>58</v>
      </c>
      <c r="V79" s="184" t="s">
        <v>58</v>
      </c>
      <c r="W79" s="184"/>
    </row>
    <row r="80" spans="1:23" ht="30" customHeight="1">
      <c r="A80" s="171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 t="s">
        <v>58</v>
      </c>
      <c r="T80" s="184" t="s">
        <v>58</v>
      </c>
      <c r="U80" s="184" t="s">
        <v>58</v>
      </c>
      <c r="V80" s="184" t="s">
        <v>58</v>
      </c>
      <c r="W80" s="184"/>
    </row>
    <row r="81" spans="1:23" ht="30" customHeight="1">
      <c r="A81" s="132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 t="s">
        <v>58</v>
      </c>
      <c r="T81" s="184" t="s">
        <v>58</v>
      </c>
      <c r="U81" s="184" t="s">
        <v>58</v>
      </c>
      <c r="V81" s="184" t="s">
        <v>58</v>
      </c>
      <c r="W81" s="184"/>
    </row>
    <row r="82" spans="1:23" ht="30" customHeight="1">
      <c r="A82" s="121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 t="s">
        <v>58</v>
      </c>
      <c r="T82" s="184" t="s">
        <v>58</v>
      </c>
      <c r="U82" s="184" t="s">
        <v>58</v>
      </c>
      <c r="V82" s="184" t="s">
        <v>58</v>
      </c>
      <c r="W82" s="184"/>
    </row>
    <row r="83" spans="1:23" ht="30" customHeight="1">
      <c r="A83" s="133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 t="s">
        <v>58</v>
      </c>
      <c r="T83" s="184" t="s">
        <v>58</v>
      </c>
      <c r="U83" s="184" t="s">
        <v>58</v>
      </c>
      <c r="V83" s="184" t="s">
        <v>58</v>
      </c>
      <c r="W83" s="184"/>
    </row>
    <row r="84" spans="1:23" ht="30" customHeight="1">
      <c r="A84" s="171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 t="s">
        <v>58</v>
      </c>
      <c r="T84" s="184" t="s">
        <v>58</v>
      </c>
      <c r="U84" s="184" t="s">
        <v>58</v>
      </c>
      <c r="V84" s="184" t="s">
        <v>58</v>
      </c>
      <c r="W84" s="184"/>
    </row>
    <row r="85" spans="1:23" ht="30" customHeight="1">
      <c r="A85" s="172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 t="s">
        <v>58</v>
      </c>
      <c r="T85" s="184" t="s">
        <v>58</v>
      </c>
      <c r="U85" s="184" t="s">
        <v>58</v>
      </c>
      <c r="V85" s="184" t="s">
        <v>58</v>
      </c>
      <c r="W85" s="184"/>
    </row>
    <row r="86" spans="1:23" ht="30" customHeight="1">
      <c r="A86" s="121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 t="s">
        <v>58</v>
      </c>
      <c r="T86" s="184" t="s">
        <v>58</v>
      </c>
      <c r="U86" s="184" t="s">
        <v>58</v>
      </c>
      <c r="V86" s="184" t="s">
        <v>58</v>
      </c>
      <c r="W86" s="184"/>
    </row>
    <row r="87" spans="1:23" ht="30" customHeight="1">
      <c r="A87" s="133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 t="s">
        <v>58</v>
      </c>
      <c r="T87" s="184" t="s">
        <v>58</v>
      </c>
      <c r="U87" s="184" t="s">
        <v>58</v>
      </c>
      <c r="V87" s="184" t="s">
        <v>58</v>
      </c>
      <c r="W87" s="184"/>
    </row>
    <row r="88" spans="1:23" ht="30" customHeight="1">
      <c r="A88" s="121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 t="s">
        <v>58</v>
      </c>
      <c r="T88" s="184" t="s">
        <v>58</v>
      </c>
      <c r="U88" s="184" t="s">
        <v>58</v>
      </c>
      <c r="V88" s="184" t="s">
        <v>58</v>
      </c>
      <c r="W88" s="184"/>
    </row>
    <row r="89" spans="1:23" ht="30" customHeight="1">
      <c r="A89" s="171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 t="s">
        <v>58</v>
      </c>
      <c r="T89" s="184" t="s">
        <v>58</v>
      </c>
      <c r="U89" s="184" t="s">
        <v>58</v>
      </c>
      <c r="V89" s="184" t="s">
        <v>58</v>
      </c>
      <c r="W89" s="184"/>
    </row>
    <row r="90" spans="1:23" ht="30" customHeight="1">
      <c r="A90" s="132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 t="s">
        <v>58</v>
      </c>
      <c r="T90" s="184" t="s">
        <v>58</v>
      </c>
      <c r="U90" s="184" t="s">
        <v>58</v>
      </c>
      <c r="V90" s="184" t="s">
        <v>58</v>
      </c>
      <c r="W90" s="184"/>
    </row>
    <row r="91" spans="1:23" ht="30" customHeight="1">
      <c r="A91" s="121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 t="s">
        <v>58</v>
      </c>
      <c r="T91" s="184" t="s">
        <v>58</v>
      </c>
      <c r="U91" s="184" t="s">
        <v>58</v>
      </c>
      <c r="V91" s="184" t="s">
        <v>58</v>
      </c>
      <c r="W91" s="184"/>
    </row>
    <row r="92" spans="1:23" ht="30" customHeight="1">
      <c r="A92" s="133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 t="s">
        <v>58</v>
      </c>
      <c r="T92" s="184" t="s">
        <v>58</v>
      </c>
      <c r="U92" s="184" t="s">
        <v>58</v>
      </c>
      <c r="V92" s="184" t="s">
        <v>58</v>
      </c>
      <c r="W92" s="184"/>
    </row>
    <row r="93" spans="1:23" ht="30" customHeight="1">
      <c r="A93" s="171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 t="s">
        <v>58</v>
      </c>
      <c r="T93" s="184" t="s">
        <v>58</v>
      </c>
      <c r="U93" s="184" t="s">
        <v>58</v>
      </c>
      <c r="V93" s="184" t="s">
        <v>58</v>
      </c>
      <c r="W93" s="184"/>
    </row>
    <row r="94" spans="1:23" ht="30" customHeight="1">
      <c r="A94" s="172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 t="s">
        <v>58</v>
      </c>
      <c r="T94" s="184" t="s">
        <v>58</v>
      </c>
      <c r="U94" s="184" t="s">
        <v>58</v>
      </c>
      <c r="V94" s="184" t="s">
        <v>58</v>
      </c>
      <c r="W94" s="184"/>
    </row>
    <row r="95" spans="1:23" ht="30" customHeight="1">
      <c r="A95" s="121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 t="s">
        <v>58</v>
      </c>
      <c r="T95" s="184" t="s">
        <v>58</v>
      </c>
      <c r="U95" s="184" t="s">
        <v>58</v>
      </c>
      <c r="V95" s="184" t="s">
        <v>58</v>
      </c>
      <c r="W95" s="184"/>
    </row>
    <row r="96" spans="1:23" ht="30" customHeight="1">
      <c r="A96" s="133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 t="s">
        <v>58</v>
      </c>
      <c r="T96" s="184" t="s">
        <v>58</v>
      </c>
      <c r="U96" s="184" t="s">
        <v>58</v>
      </c>
      <c r="V96" s="184" t="s">
        <v>58</v>
      </c>
      <c r="W96" s="184"/>
    </row>
    <row r="97" spans="1:23" ht="30" customHeight="1">
      <c r="A97" s="121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 t="s">
        <v>58</v>
      </c>
      <c r="T97" s="184" t="s">
        <v>58</v>
      </c>
      <c r="U97" s="184" t="s">
        <v>58</v>
      </c>
      <c r="V97" s="184" t="s">
        <v>58</v>
      </c>
      <c r="W97" s="184"/>
    </row>
    <row r="98" spans="1:23" ht="30" customHeight="1">
      <c r="A98" s="171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 t="s">
        <v>58</v>
      </c>
      <c r="T98" s="184" t="s">
        <v>58</v>
      </c>
      <c r="U98" s="184" t="s">
        <v>58</v>
      </c>
      <c r="V98" s="184" t="s">
        <v>58</v>
      </c>
      <c r="W98" s="184"/>
    </row>
    <row r="99" spans="1:23" ht="30" customHeight="1">
      <c r="A99" s="132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 t="s">
        <v>58</v>
      </c>
      <c r="T99" s="184" t="s">
        <v>58</v>
      </c>
      <c r="U99" s="184" t="s">
        <v>58</v>
      </c>
      <c r="V99" s="184" t="s">
        <v>58</v>
      </c>
      <c r="W99" s="184"/>
    </row>
    <row r="100" spans="1:23" ht="30" customHeight="1">
      <c r="A100" s="121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 t="s">
        <v>58</v>
      </c>
      <c r="T100" s="184" t="s">
        <v>58</v>
      </c>
      <c r="U100" s="184" t="s">
        <v>58</v>
      </c>
      <c r="V100" s="184" t="s">
        <v>58</v>
      </c>
      <c r="W100" s="184"/>
    </row>
    <row r="101" spans="1:23" ht="30" customHeight="1">
      <c r="A101" s="133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 t="s">
        <v>58</v>
      </c>
      <c r="T101" s="184" t="s">
        <v>58</v>
      </c>
      <c r="U101" s="184" t="s">
        <v>58</v>
      </c>
      <c r="V101" s="184" t="s">
        <v>58</v>
      </c>
      <c r="W101" s="184"/>
    </row>
    <row r="102" spans="1:23" ht="30" customHeight="1">
      <c r="A102" s="171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 t="s">
        <v>58</v>
      </c>
      <c r="T102" s="184" t="s">
        <v>58</v>
      </c>
      <c r="U102" s="184" t="s">
        <v>58</v>
      </c>
      <c r="V102" s="184" t="s">
        <v>58</v>
      </c>
      <c r="W102" s="184"/>
    </row>
    <row r="103" spans="1:23" ht="30" customHeight="1">
      <c r="A103" s="172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 t="s">
        <v>58</v>
      </c>
      <c r="T103" s="184" t="s">
        <v>58</v>
      </c>
      <c r="U103" s="184" t="s">
        <v>58</v>
      </c>
      <c r="V103" s="184" t="s">
        <v>58</v>
      </c>
      <c r="W103" s="184"/>
    </row>
    <row r="104" spans="1:23" ht="30" customHeight="1">
      <c r="A104" s="121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 t="s">
        <v>58</v>
      </c>
      <c r="T104" s="184" t="s">
        <v>58</v>
      </c>
      <c r="U104" s="184" t="s">
        <v>58</v>
      </c>
      <c r="V104" s="184" t="s">
        <v>58</v>
      </c>
      <c r="W104" s="184"/>
    </row>
    <row r="105" spans="1:23" ht="30" customHeight="1">
      <c r="A105" s="133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 t="s">
        <v>58</v>
      </c>
      <c r="T105" s="184" t="s">
        <v>58</v>
      </c>
      <c r="U105" s="184" t="s">
        <v>58</v>
      </c>
      <c r="V105" s="184" t="s">
        <v>58</v>
      </c>
      <c r="W105" s="184"/>
    </row>
    <row r="106" spans="1:23" ht="30" customHeight="1">
      <c r="A106" s="121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 t="s">
        <v>58</v>
      </c>
      <c r="T106" s="184" t="s">
        <v>58</v>
      </c>
      <c r="U106" s="184" t="s">
        <v>58</v>
      </c>
      <c r="V106" s="184" t="s">
        <v>58</v>
      </c>
      <c r="W106" s="184"/>
    </row>
    <row r="107" spans="1:23" ht="30" customHeight="1">
      <c r="A107" s="171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 t="s">
        <v>58</v>
      </c>
      <c r="T107" s="184" t="s">
        <v>58</v>
      </c>
      <c r="U107" s="184" t="s">
        <v>58</v>
      </c>
      <c r="V107" s="184" t="s">
        <v>58</v>
      </c>
      <c r="W107" s="184"/>
    </row>
    <row r="108" spans="1:23" ht="30" customHeight="1">
      <c r="A108" s="132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 t="s">
        <v>58</v>
      </c>
      <c r="T108" s="184" t="s">
        <v>58</v>
      </c>
      <c r="U108" s="184" t="s">
        <v>58</v>
      </c>
      <c r="V108" s="184" t="s">
        <v>58</v>
      </c>
      <c r="W108" s="184"/>
    </row>
    <row r="109" spans="1:23" ht="30" customHeight="1">
      <c r="A109" s="121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 t="s">
        <v>58</v>
      </c>
      <c r="T109" s="184" t="s">
        <v>58</v>
      </c>
      <c r="U109" s="184" t="s">
        <v>58</v>
      </c>
      <c r="V109" s="184" t="s">
        <v>58</v>
      </c>
      <c r="W109" s="184"/>
    </row>
    <row r="110" spans="1:23" ht="30" customHeight="1">
      <c r="A110" s="133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 t="s">
        <v>58</v>
      </c>
      <c r="T110" s="184" t="s">
        <v>58</v>
      </c>
      <c r="U110" s="184" t="s">
        <v>58</v>
      </c>
      <c r="V110" s="184" t="s">
        <v>58</v>
      </c>
      <c r="W110" s="184"/>
    </row>
    <row r="111" spans="1:23" ht="30" customHeight="1">
      <c r="A111" s="171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 t="s">
        <v>58</v>
      </c>
      <c r="T111" s="184" t="s">
        <v>58</v>
      </c>
      <c r="U111" s="184" t="s">
        <v>58</v>
      </c>
      <c r="V111" s="184" t="s">
        <v>58</v>
      </c>
      <c r="W111" s="184"/>
    </row>
    <row r="112" spans="1:23" ht="30" customHeight="1">
      <c r="A112" s="172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 t="s">
        <v>58</v>
      </c>
      <c r="T112" s="184" t="s">
        <v>58</v>
      </c>
      <c r="U112" s="184" t="s">
        <v>58</v>
      </c>
      <c r="V112" s="184" t="s">
        <v>58</v>
      </c>
      <c r="W112" s="184"/>
    </row>
    <row r="113" spans="1:23" ht="30" customHeight="1">
      <c r="A113" s="121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 t="s">
        <v>58</v>
      </c>
      <c r="T113" s="184" t="s">
        <v>58</v>
      </c>
      <c r="U113" s="184" t="s">
        <v>58</v>
      </c>
      <c r="V113" s="184" t="s">
        <v>58</v>
      </c>
      <c r="W113" s="184"/>
    </row>
    <row r="114" spans="1:23" ht="30" customHeight="1">
      <c r="A114" s="133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 t="s">
        <v>58</v>
      </c>
      <c r="T114" s="184" t="s">
        <v>58</v>
      </c>
      <c r="U114" s="184" t="s">
        <v>58</v>
      </c>
      <c r="V114" s="184" t="s">
        <v>58</v>
      </c>
      <c r="W114" s="184"/>
    </row>
    <row r="115" spans="1:23" ht="30" customHeight="1">
      <c r="A115" s="121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 t="s">
        <v>58</v>
      </c>
      <c r="T115" s="184" t="s">
        <v>58</v>
      </c>
      <c r="U115" s="184" t="s">
        <v>58</v>
      </c>
      <c r="V115" s="184" t="s">
        <v>58</v>
      </c>
      <c r="W115" s="184"/>
    </row>
    <row r="116" spans="1:23" ht="30" customHeight="1">
      <c r="A116" s="171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 t="s">
        <v>58</v>
      </c>
      <c r="T116" s="184" t="s">
        <v>58</v>
      </c>
      <c r="U116" s="184" t="s">
        <v>58</v>
      </c>
      <c r="V116" s="184" t="s">
        <v>58</v>
      </c>
      <c r="W116" s="184"/>
    </row>
    <row r="117" spans="1:23" ht="30" customHeight="1">
      <c r="A117" s="132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 t="s">
        <v>58</v>
      </c>
      <c r="T117" s="184" t="s">
        <v>58</v>
      </c>
      <c r="U117" s="184" t="s">
        <v>58</v>
      </c>
      <c r="V117" s="184" t="s">
        <v>58</v>
      </c>
      <c r="W117" s="184"/>
    </row>
    <row r="118" spans="1:23" ht="30" customHeight="1">
      <c r="A118" s="121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 t="s">
        <v>58</v>
      </c>
      <c r="T118" s="184" t="s">
        <v>58</v>
      </c>
      <c r="U118" s="184" t="s">
        <v>58</v>
      </c>
      <c r="V118" s="184" t="s">
        <v>58</v>
      </c>
      <c r="W118" s="184"/>
    </row>
    <row r="119" spans="1:23" ht="30" customHeight="1">
      <c r="A119" s="133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 t="s">
        <v>58</v>
      </c>
      <c r="T119" s="184" t="s">
        <v>58</v>
      </c>
      <c r="U119" s="184" t="s">
        <v>58</v>
      </c>
      <c r="V119" s="184" t="s">
        <v>58</v>
      </c>
      <c r="W119" s="184"/>
    </row>
    <row r="120" spans="1:23" ht="30" customHeight="1">
      <c r="A120" s="171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 t="s">
        <v>58</v>
      </c>
      <c r="T120" s="184" t="s">
        <v>58</v>
      </c>
      <c r="U120" s="184" t="s">
        <v>58</v>
      </c>
      <c r="V120" s="184" t="s">
        <v>58</v>
      </c>
      <c r="W120" s="184"/>
    </row>
    <row r="121" spans="1:23" ht="30" customHeight="1">
      <c r="A121" s="172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 t="s">
        <v>58</v>
      </c>
      <c r="T121" s="184" t="s">
        <v>58</v>
      </c>
      <c r="U121" s="184" t="s">
        <v>58</v>
      </c>
      <c r="V121" s="184" t="s">
        <v>58</v>
      </c>
      <c r="W121" s="184"/>
    </row>
    <row r="122" spans="1:23" ht="30" customHeight="1">
      <c r="A122" s="121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 t="s">
        <v>58</v>
      </c>
      <c r="T122" s="184" t="s">
        <v>58</v>
      </c>
      <c r="U122" s="184" t="s">
        <v>58</v>
      </c>
      <c r="V122" s="184" t="s">
        <v>58</v>
      </c>
      <c r="W122" s="184"/>
    </row>
    <row r="123" spans="1:23" ht="30" customHeight="1">
      <c r="A123" s="133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 t="s">
        <v>58</v>
      </c>
      <c r="T123" s="184" t="s">
        <v>58</v>
      </c>
      <c r="U123" s="184" t="s">
        <v>58</v>
      </c>
      <c r="V123" s="184" t="s">
        <v>58</v>
      </c>
      <c r="W123" s="184"/>
    </row>
    <row r="124" spans="1:23" ht="30" customHeight="1">
      <c r="A124" s="121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 t="s">
        <v>58</v>
      </c>
      <c r="T124" s="184" t="s">
        <v>58</v>
      </c>
      <c r="U124" s="184" t="s">
        <v>58</v>
      </c>
      <c r="V124" s="184" t="s">
        <v>58</v>
      </c>
      <c r="W124" s="184"/>
    </row>
    <row r="125" spans="1:23" ht="30" customHeight="1">
      <c r="A125" s="121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 t="s">
        <v>58</v>
      </c>
      <c r="T125" s="184" t="s">
        <v>58</v>
      </c>
      <c r="U125" s="184" t="s">
        <v>58</v>
      </c>
      <c r="V125" s="184" t="s">
        <v>58</v>
      </c>
      <c r="W125" s="184"/>
    </row>
    <row r="126" spans="1:23" ht="30" customHeight="1">
      <c r="A126" s="121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 t="s">
        <v>58</v>
      </c>
      <c r="T126" s="184" t="s">
        <v>58</v>
      </c>
      <c r="U126" s="184" t="s">
        <v>58</v>
      </c>
      <c r="V126" s="184" t="s">
        <v>58</v>
      </c>
      <c r="W126" s="184"/>
    </row>
    <row r="127" spans="1:23" ht="30" customHeight="1">
      <c r="A127" s="121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 t="s">
        <v>58</v>
      </c>
      <c r="T127" s="184" t="s">
        <v>58</v>
      </c>
      <c r="U127" s="184" t="s">
        <v>58</v>
      </c>
      <c r="V127" s="184" t="s">
        <v>58</v>
      </c>
      <c r="W127" s="184"/>
    </row>
    <row r="128" spans="1:23" ht="30" customHeight="1">
      <c r="A128" s="121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 t="s">
        <v>58</v>
      </c>
      <c r="T128" s="184" t="s">
        <v>58</v>
      </c>
      <c r="U128" s="184" t="s">
        <v>58</v>
      </c>
      <c r="V128" s="184" t="s">
        <v>58</v>
      </c>
      <c r="W128" s="184"/>
    </row>
    <row r="129" spans="1:23" ht="30" customHeight="1">
      <c r="A129" s="121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 t="s">
        <v>58</v>
      </c>
      <c r="T129" s="184" t="s">
        <v>58</v>
      </c>
      <c r="U129" s="184" t="s">
        <v>58</v>
      </c>
      <c r="V129" s="184" t="s">
        <v>58</v>
      </c>
      <c r="W129" s="184"/>
    </row>
    <row r="130" spans="1:23" ht="30" customHeight="1">
      <c r="A130" s="121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 t="s">
        <v>58</v>
      </c>
      <c r="T130" s="184" t="s">
        <v>58</v>
      </c>
      <c r="U130" s="184" t="s">
        <v>58</v>
      </c>
      <c r="V130" s="184" t="s">
        <v>58</v>
      </c>
      <c r="W130" s="184"/>
    </row>
    <row r="131" spans="1:23" ht="30" customHeight="1">
      <c r="A131" s="121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 t="s">
        <v>58</v>
      </c>
      <c r="T131" s="184" t="s">
        <v>58</v>
      </c>
      <c r="U131" s="184" t="s">
        <v>58</v>
      </c>
      <c r="V131" s="184" t="s">
        <v>58</v>
      </c>
      <c r="W131" s="184"/>
    </row>
    <row r="132" spans="1:23" ht="30" customHeight="1">
      <c r="A132" s="121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 t="s">
        <v>58</v>
      </c>
      <c r="T132" s="184" t="s">
        <v>58</v>
      </c>
      <c r="U132" s="184" t="s">
        <v>58</v>
      </c>
      <c r="V132" s="184" t="s">
        <v>58</v>
      </c>
      <c r="W132" s="184"/>
    </row>
    <row r="133" spans="1:23" ht="30" customHeight="1">
      <c r="A133" s="121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 t="s">
        <v>58</v>
      </c>
      <c r="T133" s="184" t="s">
        <v>58</v>
      </c>
      <c r="U133" s="184" t="s">
        <v>58</v>
      </c>
      <c r="V133" s="184" t="s">
        <v>58</v>
      </c>
      <c r="W133" s="184"/>
    </row>
    <row r="134" spans="1:23" ht="30" customHeight="1">
      <c r="A134" s="121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 t="s">
        <v>58</v>
      </c>
      <c r="T134" s="184" t="s">
        <v>58</v>
      </c>
      <c r="U134" s="184" t="s">
        <v>58</v>
      </c>
      <c r="V134" s="184" t="s">
        <v>58</v>
      </c>
      <c r="W134" s="184"/>
    </row>
    <row r="135" spans="1:23" ht="30" customHeight="1">
      <c r="A135" s="121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 t="s">
        <v>58</v>
      </c>
      <c r="T135" s="184" t="s">
        <v>58</v>
      </c>
      <c r="U135" s="184" t="s">
        <v>58</v>
      </c>
      <c r="V135" s="184" t="s">
        <v>58</v>
      </c>
      <c r="W135" s="184"/>
    </row>
    <row r="136" spans="1:23" ht="30" customHeight="1">
      <c r="A136" s="121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 t="s">
        <v>58</v>
      </c>
      <c r="T136" s="184" t="s">
        <v>58</v>
      </c>
      <c r="U136" s="184" t="s">
        <v>58</v>
      </c>
      <c r="V136" s="184" t="s">
        <v>58</v>
      </c>
      <c r="W136" s="184"/>
    </row>
    <row r="137" spans="1:23" ht="30" customHeight="1">
      <c r="A137" s="121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 t="s">
        <v>58</v>
      </c>
      <c r="T137" s="184" t="s">
        <v>58</v>
      </c>
      <c r="U137" s="184" t="s">
        <v>58</v>
      </c>
      <c r="V137" s="184" t="s">
        <v>58</v>
      </c>
      <c r="W137" s="184"/>
    </row>
    <row r="138" spans="1:23" ht="30" customHeight="1">
      <c r="A138" s="121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 t="s">
        <v>58</v>
      </c>
      <c r="T138" s="184" t="s">
        <v>58</v>
      </c>
      <c r="U138" s="184" t="s">
        <v>58</v>
      </c>
      <c r="V138" s="184" t="s">
        <v>58</v>
      </c>
      <c r="W138" s="184"/>
    </row>
    <row r="139" spans="1:23" ht="30" customHeight="1">
      <c r="A139" s="121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 t="s">
        <v>58</v>
      </c>
      <c r="T139" s="184" t="s">
        <v>58</v>
      </c>
      <c r="U139" s="184" t="s">
        <v>58</v>
      </c>
      <c r="V139" s="184" t="s">
        <v>58</v>
      </c>
      <c r="W139" s="184"/>
    </row>
    <row r="140" spans="1:23" ht="30" customHeight="1">
      <c r="A140" s="121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 t="s">
        <v>58</v>
      </c>
      <c r="T140" s="184" t="s">
        <v>58</v>
      </c>
      <c r="U140" s="184" t="s">
        <v>58</v>
      </c>
      <c r="V140" s="184" t="s">
        <v>58</v>
      </c>
      <c r="W140" s="184"/>
    </row>
    <row r="141" spans="1:23" ht="30" customHeight="1">
      <c r="A141" s="121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 t="s">
        <v>58</v>
      </c>
      <c r="T141" s="184" t="s">
        <v>58</v>
      </c>
      <c r="U141" s="184" t="s">
        <v>58</v>
      </c>
      <c r="V141" s="184" t="s">
        <v>58</v>
      </c>
      <c r="W141" s="184"/>
    </row>
    <row r="142" spans="1:23" ht="30" customHeight="1">
      <c r="A142" s="121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 t="s">
        <v>58</v>
      </c>
      <c r="T142" s="184" t="s">
        <v>58</v>
      </c>
      <c r="U142" s="184" t="s">
        <v>58</v>
      </c>
      <c r="V142" s="184" t="s">
        <v>58</v>
      </c>
      <c r="W142" s="184"/>
    </row>
    <row r="143" spans="1:23" ht="30" customHeight="1">
      <c r="A143" s="121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 t="s">
        <v>58</v>
      </c>
      <c r="T143" s="184" t="s">
        <v>58</v>
      </c>
      <c r="U143" s="184" t="s">
        <v>58</v>
      </c>
      <c r="V143" s="184" t="s">
        <v>58</v>
      </c>
      <c r="W143" s="184"/>
    </row>
    <row r="144" spans="1:23" ht="30" customHeight="1">
      <c r="A144" s="121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 t="s">
        <v>58</v>
      </c>
      <c r="T144" s="184" t="s">
        <v>58</v>
      </c>
      <c r="U144" s="184" t="s">
        <v>58</v>
      </c>
      <c r="V144" s="184" t="s">
        <v>58</v>
      </c>
      <c r="W144" s="184"/>
    </row>
    <row r="145" spans="1:23" ht="30" customHeight="1">
      <c r="A145" s="121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 t="s">
        <v>58</v>
      </c>
      <c r="T145" s="184" t="s">
        <v>58</v>
      </c>
      <c r="U145" s="184" t="s">
        <v>58</v>
      </c>
      <c r="V145" s="184" t="s">
        <v>58</v>
      </c>
      <c r="W145" s="184"/>
    </row>
    <row r="146" spans="1:23" ht="30" customHeight="1">
      <c r="A146" s="121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 t="s">
        <v>58</v>
      </c>
      <c r="T146" s="184" t="s">
        <v>58</v>
      </c>
      <c r="U146" s="184" t="s">
        <v>58</v>
      </c>
      <c r="V146" s="184" t="s">
        <v>58</v>
      </c>
      <c r="W146" s="184"/>
    </row>
    <row r="147" spans="1:23" ht="30" customHeight="1">
      <c r="A147" s="171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 t="s">
        <v>58</v>
      </c>
      <c r="T147" s="184" t="s">
        <v>58</v>
      </c>
      <c r="U147" s="184" t="s">
        <v>58</v>
      </c>
      <c r="V147" s="184" t="s">
        <v>58</v>
      </c>
      <c r="W147" s="184"/>
    </row>
    <row r="148" spans="1:23" ht="30" customHeight="1">
      <c r="A148" s="172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 t="s">
        <v>58</v>
      </c>
      <c r="T148" s="184" t="s">
        <v>58</v>
      </c>
      <c r="U148" s="184" t="s">
        <v>58</v>
      </c>
      <c r="V148" s="184" t="s">
        <v>58</v>
      </c>
      <c r="W148" s="184"/>
    </row>
    <row r="149" spans="1:23" ht="30" customHeight="1">
      <c r="A149" s="121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 t="s">
        <v>58</v>
      </c>
      <c r="T149" s="184" t="s">
        <v>58</v>
      </c>
      <c r="U149" s="184" t="s">
        <v>58</v>
      </c>
      <c r="V149" s="184" t="s">
        <v>58</v>
      </c>
      <c r="W149" s="184"/>
    </row>
    <row r="150" spans="1:23" ht="30" customHeight="1">
      <c r="A150" s="133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 t="s">
        <v>58</v>
      </c>
      <c r="T150" s="184" t="s">
        <v>58</v>
      </c>
      <c r="U150" s="184" t="s">
        <v>58</v>
      </c>
      <c r="V150" s="184" t="s">
        <v>58</v>
      </c>
      <c r="W150" s="184"/>
    </row>
    <row r="151" spans="1:23" ht="30" customHeight="1">
      <c r="A151" s="121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 t="s">
        <v>58</v>
      </c>
      <c r="T151" s="184" t="s">
        <v>58</v>
      </c>
      <c r="U151" s="184" t="s">
        <v>58</v>
      </c>
      <c r="V151" s="184" t="s">
        <v>58</v>
      </c>
      <c r="W151" s="184"/>
    </row>
    <row r="152" spans="1:23" ht="30" customHeight="1">
      <c r="A152" s="171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 t="s">
        <v>58</v>
      </c>
      <c r="T152" s="184" t="s">
        <v>58</v>
      </c>
      <c r="U152" s="184" t="s">
        <v>58</v>
      </c>
      <c r="V152" s="184" t="s">
        <v>58</v>
      </c>
      <c r="W152" s="184"/>
    </row>
    <row r="153" spans="1:23" ht="30" customHeight="1">
      <c r="A153" s="132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 t="s">
        <v>58</v>
      </c>
      <c r="T153" s="184" t="s">
        <v>58</v>
      </c>
      <c r="U153" s="184" t="s">
        <v>58</v>
      </c>
      <c r="V153" s="184" t="s">
        <v>58</v>
      </c>
      <c r="W153" s="184"/>
    </row>
    <row r="154" spans="1:23" ht="30" customHeight="1">
      <c r="A154" s="130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 t="s">
        <v>58</v>
      </c>
      <c r="T154" s="184" t="s">
        <v>58</v>
      </c>
      <c r="U154" s="184" t="s">
        <v>58</v>
      </c>
      <c r="V154" s="184" t="s">
        <v>58</v>
      </c>
      <c r="W154" s="184"/>
    </row>
    <row r="155" spans="1:23" ht="30" customHeight="1"/>
    <row r="156" spans="1:23" ht="30" customHeight="1"/>
    <row r="157" spans="1:23" ht="30" customHeight="1"/>
    <row r="158" spans="1:23" ht="30" customHeight="1"/>
    <row r="159" spans="1:23" ht="30" customHeight="1"/>
    <row r="160" spans="1:23" ht="30" customHeight="1"/>
    <row r="161" ht="30" customHeight="1"/>
    <row r="162" ht="30" customHeight="1"/>
    <row r="163" ht="30" customHeight="1"/>
    <row r="164" ht="30" customHeight="1"/>
    <row r="165" ht="30" customHeight="1"/>
    <row r="166" ht="30" customHeight="1"/>
    <row r="167" ht="30" customHeight="1"/>
    <row r="168" ht="30" customHeight="1"/>
    <row r="169" ht="30" customHeight="1"/>
    <row r="170" ht="30" customHeight="1"/>
    <row r="171" ht="30" customHeight="1"/>
    <row r="172" ht="30" customHeight="1"/>
    <row r="173" ht="30" customHeight="1"/>
    <row r="174" ht="30" customHeight="1"/>
    <row r="175" ht="30" customHeight="1"/>
    <row r="176" ht="30" customHeight="1"/>
    <row r="177" ht="30" customHeight="1"/>
    <row r="178" ht="30" customHeight="1"/>
    <row r="179" ht="30" customHeight="1"/>
    <row r="180" ht="30" customHeight="1"/>
    <row r="181" ht="30" customHeight="1"/>
    <row r="182" ht="30" customHeight="1"/>
    <row r="183" ht="30" customHeight="1"/>
    <row r="184" ht="30" customHeight="1"/>
    <row r="185" ht="30" customHeight="1"/>
    <row r="186" ht="30" customHeight="1"/>
    <row r="187" ht="30" customHeight="1"/>
    <row r="188" ht="30" customHeight="1"/>
    <row r="189" ht="30" customHeight="1"/>
    <row r="190" ht="30" customHeight="1"/>
    <row r="191" ht="30" customHeight="1"/>
    <row r="192" ht="30" customHeight="1"/>
    <row r="193" ht="30" customHeight="1"/>
    <row r="194" ht="30" customHeight="1"/>
    <row r="195" ht="30" customHeight="1"/>
    <row r="196" ht="30" customHeight="1"/>
    <row r="197" ht="30" customHeight="1"/>
    <row r="198" ht="30" customHeight="1"/>
    <row r="199" ht="30" customHeight="1"/>
    <row r="200" ht="30" customHeight="1"/>
    <row r="201" ht="30" customHeight="1"/>
    <row r="202" ht="30" customHeight="1"/>
    <row r="203" ht="30" customHeight="1"/>
    <row r="204" ht="30" customHeight="1"/>
    <row r="205" ht="30" customHeight="1"/>
    <row r="206" ht="30" customHeight="1"/>
    <row r="207" ht="30" customHeight="1"/>
    <row r="208" ht="30" customHeight="1"/>
    <row r="209" ht="30" customHeight="1"/>
    <row r="210" ht="30" customHeight="1"/>
    <row r="211" ht="30" customHeight="1"/>
    <row r="212" ht="30" customHeight="1"/>
    <row r="213" ht="30" customHeight="1"/>
    <row r="214" ht="30" customHeight="1"/>
    <row r="215" ht="30" customHeight="1"/>
    <row r="216" ht="30" customHeight="1"/>
    <row r="217" ht="30" customHeight="1"/>
    <row r="218" ht="30" customHeight="1"/>
    <row r="219" ht="30" customHeight="1"/>
    <row r="220" ht="30" customHeight="1"/>
    <row r="221" ht="30" customHeight="1"/>
    <row r="222" ht="30" customHeight="1"/>
    <row r="223" ht="30" customHeight="1"/>
    <row r="224" ht="30" customHeight="1"/>
    <row r="225" ht="30" customHeight="1"/>
    <row r="226" ht="30" customHeight="1"/>
    <row r="227" ht="30" customHeight="1"/>
    <row r="228" ht="30" customHeight="1"/>
    <row r="229" ht="30" customHeight="1"/>
    <row r="230" ht="30" customHeight="1"/>
    <row r="231" ht="30" customHeight="1"/>
    <row r="232" ht="30" customHeight="1"/>
    <row r="233" ht="30" customHeight="1"/>
    <row r="234" ht="30" customHeight="1"/>
  </sheetData>
  <dataValidations disablePrompts="1" count="1">
    <dataValidation type="list" allowBlank="1" showInputMessage="1" showErrorMessage="1" sqref="S5:V154" xr:uid="{FDC3BA0D-81F7-4BE5-A829-91B286DA7EE0}">
      <formula1>"Option 1, Option 2, Vegetarian, Vegan"</formula1>
    </dataValidation>
  </dataValidations>
  <printOptions horizontalCentered="1"/>
  <pageMargins left="3.937007874015748E-2" right="3.937007874015748E-2" top="0.74803149606299213" bottom="0.74803149606299213" header="0" footer="0"/>
  <pageSetup paperSize="9" scale="27" fitToHeight="0" orientation="landscape" horizontalDpi="360" verticalDpi="360" r:id="rId1"/>
  <headerFooter scaleWithDoc="0"/>
  <colBreaks count="1" manualBreakCount="1">
    <brk id="7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F66B7-53D4-A947-A484-0AA4799C862B}">
  <sheetPr>
    <pageSetUpPr fitToPage="1"/>
  </sheetPr>
  <dimension ref="B1:F101"/>
  <sheetViews>
    <sheetView showGridLines="0" topLeftCell="B4" zoomScaleNormal="100" workbookViewId="0">
      <selection activeCell="C5" sqref="C5"/>
    </sheetView>
  </sheetViews>
  <sheetFormatPr baseColWidth="10" defaultColWidth="11.5" defaultRowHeight="30" customHeight="1"/>
  <cols>
    <col min="1" max="1" width="11.5" style="15"/>
    <col min="2" max="2" width="52.83203125" style="15" customWidth="1"/>
    <col min="3" max="6" width="28.5" style="15" customWidth="1"/>
    <col min="7" max="7" width="17.1640625" style="15" customWidth="1"/>
    <col min="8" max="16384" width="11.5" style="15"/>
  </cols>
  <sheetData>
    <row r="1" spans="2:6" ht="158.5" customHeight="1">
      <c r="B1" s="15" t="s">
        <v>27</v>
      </c>
    </row>
    <row r="2" spans="2:6" ht="50.25" customHeight="1"/>
    <row r="3" spans="2:6" ht="45" customHeight="1">
      <c r="B3" s="127"/>
      <c r="C3" s="46" t="s">
        <v>115</v>
      </c>
      <c r="D3" s="46" t="s">
        <v>118</v>
      </c>
      <c r="E3" s="46" t="s">
        <v>116</v>
      </c>
      <c r="F3" s="46" t="s">
        <v>117</v>
      </c>
    </row>
    <row r="4" spans="2:6" ht="60" customHeight="1">
      <c r="B4" s="128" t="s">
        <v>119</v>
      </c>
      <c r="C4" s="173"/>
      <c r="D4" s="173"/>
      <c r="E4" s="173"/>
      <c r="F4" s="174"/>
    </row>
    <row r="5" spans="2:6" ht="60" customHeight="1">
      <c r="B5" s="128" t="s">
        <v>120</v>
      </c>
      <c r="C5" s="173"/>
      <c r="D5" s="173"/>
      <c r="E5" s="173"/>
      <c r="F5" s="174"/>
    </row>
    <row r="6" spans="2:6" ht="60" customHeight="1">
      <c r="B6" s="128" t="s">
        <v>121</v>
      </c>
      <c r="C6" s="173"/>
      <c r="D6" s="173"/>
      <c r="E6" s="173"/>
      <c r="F6" s="174"/>
    </row>
    <row r="7" spans="2:6" ht="60" customHeight="1">
      <c r="B7" s="128" t="s">
        <v>122</v>
      </c>
      <c r="C7" s="173"/>
      <c r="D7" s="173"/>
      <c r="E7" s="173"/>
      <c r="F7" s="174"/>
    </row>
    <row r="8" spans="2:6" ht="60" customHeight="1">
      <c r="B8" s="129" t="s">
        <v>123</v>
      </c>
      <c r="C8" s="175"/>
      <c r="D8" s="175"/>
      <c r="E8" s="176"/>
      <c r="F8" s="177"/>
    </row>
    <row r="9" spans="2:6" ht="60" customHeight="1">
      <c r="B9" s="128" t="s">
        <v>124</v>
      </c>
      <c r="C9" s="173"/>
      <c r="D9" s="173"/>
      <c r="E9" s="173"/>
      <c r="F9" s="174"/>
    </row>
    <row r="10" spans="2:6" ht="60" customHeight="1">
      <c r="B10" s="128" t="s">
        <v>125</v>
      </c>
      <c r="C10" s="173"/>
      <c r="D10" s="173"/>
      <c r="E10" s="173"/>
      <c r="F10" s="174"/>
    </row>
    <row r="11" spans="2:6" ht="60" customHeight="1">
      <c r="B11" s="128" t="s">
        <v>126</v>
      </c>
      <c r="C11" s="173"/>
      <c r="D11" s="173"/>
      <c r="E11" s="173"/>
      <c r="F11" s="174"/>
    </row>
    <row r="12" spans="2:6" ht="60" customHeight="1">
      <c r="B12" s="128" t="s">
        <v>127</v>
      </c>
      <c r="C12" s="173"/>
      <c r="D12" s="173"/>
      <c r="E12" s="173"/>
      <c r="F12" s="174"/>
    </row>
    <row r="13" spans="2:6" ht="60" customHeight="1">
      <c r="B13" s="128" t="s">
        <v>128</v>
      </c>
      <c r="C13" s="173"/>
      <c r="D13" s="173"/>
      <c r="E13" s="173"/>
      <c r="F13" s="174"/>
    </row>
    <row r="14" spans="2:6" ht="60" customHeight="1">
      <c r="B14" s="128" t="s">
        <v>129</v>
      </c>
      <c r="C14" s="173"/>
      <c r="D14" s="178"/>
      <c r="E14" s="173"/>
      <c r="F14" s="174"/>
    </row>
    <row r="15" spans="2:6" ht="60" customHeight="1">
      <c r="B15" s="128" t="s">
        <v>130</v>
      </c>
      <c r="C15" s="173"/>
      <c r="D15" s="179"/>
      <c r="E15" s="173"/>
      <c r="F15" s="174"/>
    </row>
    <row r="16" spans="2:6" ht="60" customHeight="1">
      <c r="B16" s="128" t="s">
        <v>135</v>
      </c>
      <c r="C16" s="173"/>
      <c r="D16" s="179"/>
      <c r="E16" s="173"/>
      <c r="F16" s="174"/>
    </row>
    <row r="17" spans="2:2" ht="30" customHeight="1">
      <c r="B17" s="19"/>
    </row>
    <row r="101" spans="2:2" ht="30" customHeight="1">
      <c r="B101" s="15" t="s">
        <v>27</v>
      </c>
    </row>
  </sheetData>
  <printOptions horizontalCentered="1"/>
  <pageMargins left="3.937007874015748E-2" right="3.937007874015748E-2" top="0.74803149606299213" bottom="0.74803149606299213" header="0" footer="0"/>
  <pageSetup paperSize="9" scale="5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9284-EA7F-4D25-A024-393CC66B5C5F}">
  <sheetPr>
    <pageSetUpPr fitToPage="1"/>
  </sheetPr>
  <dimension ref="A1:E101"/>
  <sheetViews>
    <sheetView showGridLines="0" zoomScaleNormal="100" workbookViewId="0">
      <selection activeCell="D7" sqref="D7"/>
    </sheetView>
  </sheetViews>
  <sheetFormatPr baseColWidth="10" defaultColWidth="11.5" defaultRowHeight="30" customHeight="1"/>
  <cols>
    <col min="1" max="1" width="52.83203125" style="15" customWidth="1"/>
    <col min="2" max="5" width="28.5" style="15" customWidth="1"/>
    <col min="6" max="16384" width="11.5" style="15"/>
  </cols>
  <sheetData>
    <row r="1" spans="1:5" ht="158.5" customHeight="1">
      <c r="A1" s="15" t="s">
        <v>27</v>
      </c>
    </row>
    <row r="2" spans="1:5" ht="50.25" customHeight="1"/>
    <row r="3" spans="1:5" ht="45" customHeight="1">
      <c r="A3" s="16"/>
      <c r="B3" s="16"/>
      <c r="C3" s="16"/>
      <c r="D3" s="16"/>
      <c r="E3" s="16"/>
    </row>
    <row r="4" spans="1:5" ht="30" customHeight="1">
      <c r="A4" s="18"/>
      <c r="B4" s="17"/>
      <c r="C4" s="17"/>
      <c r="D4" s="17"/>
    </row>
    <row r="5" spans="1:5" ht="30" customHeight="1">
      <c r="A5" s="18"/>
      <c r="B5" s="17"/>
      <c r="C5" s="17"/>
      <c r="D5" s="17"/>
    </row>
    <row r="6" spans="1:5" ht="30" customHeight="1">
      <c r="A6" s="18"/>
      <c r="B6" s="17"/>
      <c r="C6" s="17"/>
      <c r="D6" s="17"/>
    </row>
    <row r="7" spans="1:5" ht="30" customHeight="1">
      <c r="A7" s="18"/>
      <c r="B7" s="17"/>
      <c r="C7" s="17"/>
      <c r="D7" s="17"/>
    </row>
    <row r="8" spans="1:5" ht="30" customHeight="1">
      <c r="A8" s="18"/>
      <c r="B8" s="17"/>
      <c r="C8" s="17"/>
      <c r="D8" s="17"/>
    </row>
    <row r="9" spans="1:5" ht="30" customHeight="1">
      <c r="A9" s="18"/>
      <c r="B9" s="17"/>
      <c r="C9" s="17"/>
      <c r="D9" s="17"/>
    </row>
    <row r="10" spans="1:5" ht="30" customHeight="1">
      <c r="A10" s="18"/>
      <c r="B10" s="17"/>
      <c r="C10" s="17"/>
      <c r="D10" s="17"/>
    </row>
    <row r="11" spans="1:5" ht="30" customHeight="1">
      <c r="A11" s="18"/>
      <c r="B11" s="17"/>
      <c r="C11" s="17"/>
      <c r="D11" s="17"/>
    </row>
    <row r="12" spans="1:5" ht="30" customHeight="1">
      <c r="A12" s="18"/>
      <c r="B12" s="17"/>
      <c r="C12" s="17"/>
      <c r="D12" s="17"/>
    </row>
    <row r="13" spans="1:5" ht="30" customHeight="1">
      <c r="A13" s="18"/>
      <c r="B13" s="17"/>
      <c r="C13" s="17"/>
      <c r="D13" s="17"/>
    </row>
    <row r="14" spans="1:5" ht="30" customHeight="1">
      <c r="A14" s="18"/>
      <c r="B14" s="17"/>
      <c r="C14" s="17"/>
      <c r="D14" s="17"/>
    </row>
    <row r="15" spans="1:5" ht="30" customHeight="1">
      <c r="A15" s="18"/>
      <c r="B15" s="17"/>
      <c r="C15" s="17"/>
      <c r="D15" s="17"/>
    </row>
    <row r="16" spans="1:5" ht="30" customHeight="1">
      <c r="A16" s="19"/>
    </row>
    <row r="17" spans="1:1" ht="30" customHeight="1">
      <c r="A17" s="19"/>
    </row>
    <row r="101" spans="1:1" ht="30" customHeight="1">
      <c r="A101" s="15" t="s">
        <v>27</v>
      </c>
    </row>
  </sheetData>
  <pageMargins left="0.7" right="0.7" top="0.75" bottom="0.75" header="0.3" footer="0.3"/>
  <pageSetup paperSize="9" scale="23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18717-E694-B24D-8194-320B121126DB}">
  <dimension ref="A1"/>
  <sheetViews>
    <sheetView workbookViewId="0"/>
  </sheetViews>
  <sheetFormatPr baseColWidth="10" defaultColWidth="11.5" defaultRowHeight="13"/>
  <sheetData>
    <row r="1" spans="1:1">
      <c r="A1" s="1" t="s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FRONT PAGE</vt:lpstr>
      <vt:lpstr>OUR WEDDING BUDGET</vt:lpstr>
      <vt:lpstr>VENUES</vt:lpstr>
      <vt:lpstr>BRIDAL PARTY</vt:lpstr>
      <vt:lpstr>GUESTS</vt:lpstr>
      <vt:lpstr>WEDDING PLANNER</vt:lpstr>
      <vt:lpstr>WEDDING INSPIRATION</vt:lpstr>
      <vt:lpstr>Sheet2</vt:lpstr>
      <vt:lpstr>bcd</vt:lpstr>
      <vt:lpstr>'FRONT PAGE'!Print_Area</vt:lpstr>
      <vt:lpstr>GUESTS!Print_Area</vt:lpstr>
      <vt:lpstr>'OUR WEDDING BUDGET'!Print_Area</vt:lpstr>
      <vt:lpstr>VENUES!Print_Area</vt:lpstr>
      <vt:lpstr>'WEDDING PLANNER'!Print_Area</vt:lpstr>
      <vt:lpstr>'BRIDAL PARTY'!Print_Titles</vt:lpstr>
      <vt:lpstr>GUESTS!Print_Titles</vt:lpstr>
      <vt:lpstr>'OUR WEDDING BUDGET'!Print_Titles</vt:lpstr>
      <vt:lpstr>VENUES!Print_Titles</vt:lpstr>
      <vt:lpstr>'WEDDING PLANNER'!Print_Titles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Lucy White</dc:creator>
  <cp:lastModifiedBy>Julie McKenzie</cp:lastModifiedBy>
  <cp:revision/>
  <cp:lastPrinted>2021-06-24T11:23:14Z</cp:lastPrinted>
  <dcterms:created xsi:type="dcterms:W3CDTF">2016-02-21T09:07:17Z</dcterms:created>
  <dcterms:modified xsi:type="dcterms:W3CDTF">2021-09-29T11:06:10Z</dcterms:modified>
</cp:coreProperties>
</file>